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ications\Staff Folders\Janet\Web Publications\"/>
    </mc:Choice>
  </mc:AlternateContent>
  <bookViews>
    <workbookView xWindow="240" yWindow="110" windowWidth="15480" windowHeight="5840"/>
  </bookViews>
  <sheets>
    <sheet name="Reimbursement Justification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6" i="1" l="1"/>
  <c r="F80" i="1" l="1"/>
  <c r="G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F22" i="1"/>
  <c r="F23" i="1" s="1"/>
  <c r="G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23" i="1" l="1"/>
  <c r="H80" i="1"/>
  <c r="H22" i="1"/>
  <c r="F51" i="1"/>
  <c r="F43" i="1"/>
  <c r="D37" i="1"/>
  <c r="F42" i="1"/>
  <c r="C51" i="1"/>
  <c r="C43" i="1"/>
  <c r="H85" i="1"/>
  <c r="H84" i="1"/>
  <c r="H26" i="1"/>
  <c r="H23" i="1" l="1"/>
  <c r="H92" i="1"/>
  <c r="H30" i="1" s="1"/>
  <c r="B41" i="1" s="1"/>
  <c r="C42" i="1"/>
  <c r="H29" i="1"/>
  <c r="B44" i="1" l="1"/>
  <c r="C41" i="1" s="1"/>
  <c r="C44" i="1" s="1"/>
</calcChain>
</file>

<file path=xl/sharedStrings.xml><?xml version="1.0" encoding="utf-8"?>
<sst xmlns="http://schemas.openxmlformats.org/spreadsheetml/2006/main" count="88" uniqueCount="65">
  <si>
    <t>DNR Use Only</t>
  </si>
  <si>
    <t>Donations</t>
  </si>
  <si>
    <t xml:space="preserve">                         </t>
  </si>
  <si>
    <t>Grant Number:</t>
  </si>
  <si>
    <t>District Name:</t>
  </si>
  <si>
    <t>District Tax ID:</t>
  </si>
  <si>
    <t>Invoice/Receipt #</t>
  </si>
  <si>
    <t>Reimbursement Justification</t>
  </si>
  <si>
    <t>Amount</t>
  </si>
  <si>
    <t>In-Kind Labor</t>
  </si>
  <si>
    <t>Type</t>
  </si>
  <si>
    <t>Description</t>
  </si>
  <si>
    <t>Rate</t>
  </si>
  <si>
    <t>Total Hours</t>
  </si>
  <si>
    <t>Reimburse</t>
  </si>
  <si>
    <t>Match</t>
  </si>
  <si>
    <t>In-Kind</t>
  </si>
  <si>
    <t>Invoices</t>
  </si>
  <si>
    <t>Total</t>
  </si>
  <si>
    <t>Certification</t>
  </si>
  <si>
    <t xml:space="preserve">I certify the information provided is true and accurate to the best of my knowledge: </t>
  </si>
  <si>
    <t>Name:</t>
  </si>
  <si>
    <t xml:space="preserve">       Authorized signature for</t>
  </si>
  <si>
    <t>Date:</t>
  </si>
  <si>
    <t xml:space="preserve"> </t>
  </si>
  <si>
    <t>Project Code:</t>
  </si>
  <si>
    <t>Note: VFA grants require 50% match.</t>
  </si>
  <si>
    <t>Payment Summary</t>
  </si>
  <si>
    <t>Signature:</t>
  </si>
  <si>
    <t>Page 1</t>
  </si>
  <si>
    <t>Page 2</t>
  </si>
  <si>
    <t>Notes: Reimbusement cannot exceed grant award.</t>
  </si>
  <si>
    <t>Sub-total</t>
  </si>
  <si>
    <t>Total (page 2 only)</t>
  </si>
  <si>
    <r>
      <t xml:space="preserve">List Invoices </t>
    </r>
    <r>
      <rPr>
        <b/>
        <sz val="11"/>
        <color indexed="10"/>
        <rFont val="Calibri"/>
        <family val="2"/>
      </rPr>
      <t>(any invoices not listed on page 1)</t>
    </r>
  </si>
  <si>
    <t>Volunteer Fire Assistance - Wildland Fire Assistant Grants</t>
  </si>
  <si>
    <t>Volunteer Fire Assistance - Wildland Fire Assistance Grants</t>
  </si>
  <si>
    <t>(invoices and/or match not listed on page 1)</t>
  </si>
  <si>
    <t xml:space="preserve">             Attach in-kind labor &amp; donation documentation.</t>
  </si>
  <si>
    <t>Reimbursement Request Summary</t>
  </si>
  <si>
    <t>Payment Request</t>
  </si>
  <si>
    <t>Partial</t>
  </si>
  <si>
    <t>Final</t>
  </si>
  <si>
    <t>Notes: VFA grants require 50% match which may include invoice amounts from above.</t>
  </si>
  <si>
    <t>Federal Grant:</t>
  </si>
  <si>
    <t>District DUNS No:</t>
  </si>
  <si>
    <t>Grant Dollars</t>
  </si>
  <si>
    <t>Voucher/Invoice #</t>
  </si>
  <si>
    <t xml:space="preserve">Sub-total </t>
  </si>
  <si>
    <r>
      <t>Total</t>
    </r>
    <r>
      <rPr>
        <b/>
        <sz val="11"/>
        <color theme="1"/>
        <rFont val="Calibri"/>
        <family val="2"/>
        <scheme val="minor"/>
      </rPr>
      <t xml:space="preserve"> (includes page 2 invoices)  </t>
    </r>
  </si>
  <si>
    <t>Decsription</t>
  </si>
  <si>
    <t xml:space="preserve">Total (page 2 only)  </t>
  </si>
  <si>
    <t xml:space="preserve">List Other Match </t>
  </si>
  <si>
    <r>
      <t xml:space="preserve">List Other Match </t>
    </r>
    <r>
      <rPr>
        <b/>
        <sz val="11"/>
        <color indexed="10"/>
        <rFont val="Calibri"/>
        <family val="2"/>
      </rPr>
      <t>(any match not listed on page 1)</t>
    </r>
    <r>
      <rPr>
        <b/>
        <sz val="14"/>
        <color indexed="8"/>
        <rFont val="Calibri"/>
        <family val="2"/>
      </rPr>
      <t xml:space="preserve"> </t>
    </r>
  </si>
  <si>
    <t>Match Dollars</t>
  </si>
  <si>
    <t>Total Invoice</t>
  </si>
  <si>
    <t>Total Match (includes page 2 match)</t>
  </si>
  <si>
    <r>
      <t>List Invoices</t>
    </r>
    <r>
      <rPr>
        <b/>
        <sz val="11"/>
        <color rgb="FFFF0000"/>
        <rFont val="Calibri"/>
        <family val="2"/>
        <scheme val="minor"/>
      </rPr>
      <t xml:space="preserve"> (show portion to be paid with grant dollars)</t>
    </r>
  </si>
  <si>
    <t>Notes: Total grant dollars cannot exceed grant award.</t>
  </si>
  <si>
    <t>Previous Payments:</t>
  </si>
  <si>
    <t>Available Grant Award:</t>
  </si>
  <si>
    <t>Grant Award:</t>
  </si>
  <si>
    <t>Pay Approval:</t>
  </si>
  <si>
    <t xml:space="preserve"> DUNS No:</t>
  </si>
  <si>
    <t xml:space="preserve">  Prog Index: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</si>
</sst>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164" fontId="0" fillId="0" borderId="0" xfId="0" applyNumberFormat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44" fontId="0" fillId="0" borderId="0" xfId="0" applyNumberFormat="1"/>
    <xf numFmtId="0" fontId="4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44" fontId="0" fillId="2" borderId="0" xfId="0" applyNumberFormat="1" applyFill="1" applyBorder="1"/>
    <xf numFmtId="0" fontId="0" fillId="2" borderId="0" xfId="0" applyFont="1" applyFill="1" applyBorder="1"/>
    <xf numFmtId="0" fontId="0" fillId="2" borderId="1" xfId="0" applyFill="1" applyBorder="1" applyAlignment="1"/>
    <xf numFmtId="0" fontId="0" fillId="2" borderId="0" xfId="0" applyFill="1" applyBorder="1" applyAlignment="1">
      <alignment horizontal="right"/>
    </xf>
    <xf numFmtId="0" fontId="3" fillId="2" borderId="1" xfId="0" applyFont="1" applyFill="1" applyBorder="1"/>
    <xf numFmtId="44" fontId="3" fillId="2" borderId="0" xfId="0" applyNumberFormat="1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6" fillId="2" borderId="0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 applyAlignment="1">
      <alignment horizontal="right"/>
    </xf>
    <xf numFmtId="44" fontId="0" fillId="2" borderId="8" xfId="0" applyNumberFormat="1" applyFill="1" applyBorder="1"/>
    <xf numFmtId="44" fontId="3" fillId="2" borderId="8" xfId="0" applyNumberFormat="1" applyFont="1" applyFill="1" applyBorder="1"/>
    <xf numFmtId="0" fontId="0" fillId="2" borderId="9" xfId="0" applyFill="1" applyBorder="1"/>
    <xf numFmtId="0" fontId="7" fillId="2" borderId="10" xfId="0" applyFont="1" applyFill="1" applyBorder="1"/>
    <xf numFmtId="0" fontId="5" fillId="2" borderId="0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 applyAlignment="1">
      <alignment horizontal="right"/>
    </xf>
    <xf numFmtId="0" fontId="0" fillId="2" borderId="11" xfId="0" applyFill="1" applyBorder="1"/>
    <xf numFmtId="0" fontId="8" fillId="2" borderId="5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0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right"/>
    </xf>
    <xf numFmtId="0" fontId="0" fillId="2" borderId="16" xfId="0" applyFont="1" applyFill="1" applyBorder="1"/>
    <xf numFmtId="0" fontId="0" fillId="2" borderId="17" xfId="0" applyFont="1" applyFill="1" applyBorder="1"/>
    <xf numFmtId="0" fontId="0" fillId="2" borderId="3" xfId="0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44" fontId="3" fillId="2" borderId="2" xfId="0" applyNumberFormat="1" applyFont="1" applyFill="1" applyBorder="1"/>
    <xf numFmtId="44" fontId="0" fillId="2" borderId="19" xfId="0" applyNumberFormat="1" applyFill="1" applyBorder="1"/>
    <xf numFmtId="44" fontId="0" fillId="2" borderId="20" xfId="0" applyNumberFormat="1" applyFill="1" applyBorder="1"/>
    <xf numFmtId="44" fontId="0" fillId="2" borderId="21" xfId="0" applyNumberFormat="1" applyFill="1" applyBorder="1"/>
    <xf numFmtId="44" fontId="0" fillId="2" borderId="22" xfId="0" applyNumberFormat="1" applyFill="1" applyBorder="1"/>
    <xf numFmtId="44" fontId="0" fillId="0" borderId="22" xfId="0" applyNumberFormat="1" applyFill="1" applyBorder="1" applyProtection="1">
      <protection locked="0"/>
    </xf>
    <xf numFmtId="0" fontId="3" fillId="2" borderId="23" xfId="0" applyFont="1" applyFill="1" applyBorder="1" applyAlignment="1">
      <alignment horizontal="right"/>
    </xf>
    <xf numFmtId="0" fontId="8" fillId="2" borderId="3" xfId="0" applyFont="1" applyFill="1" applyBorder="1" applyAlignment="1"/>
    <xf numFmtId="164" fontId="0" fillId="2" borderId="3" xfId="0" applyNumberFormat="1" applyFill="1" applyBorder="1"/>
    <xf numFmtId="44" fontId="3" fillId="2" borderId="4" xfId="0" applyNumberFormat="1" applyFont="1" applyFill="1" applyBorder="1" applyAlignment="1"/>
    <xf numFmtId="0" fontId="4" fillId="2" borderId="3" xfId="0" applyFont="1" applyFill="1" applyBorder="1" applyAlignment="1">
      <alignment horizontal="right"/>
    </xf>
    <xf numFmtId="44" fontId="3" fillId="2" borderId="24" xfId="0" applyNumberFormat="1" applyFont="1" applyFill="1" applyBorder="1"/>
    <xf numFmtId="44" fontId="4" fillId="2" borderId="4" xfId="0" applyNumberFormat="1" applyFont="1" applyFill="1" applyBorder="1" applyAlignment="1"/>
    <xf numFmtId="0" fontId="0" fillId="0" borderId="0" xfId="0" applyFill="1"/>
    <xf numFmtId="0" fontId="0" fillId="2" borderId="3" xfId="0" applyFont="1" applyFill="1" applyBorder="1" applyAlignment="1" applyProtection="1">
      <alignment horizontal="left"/>
    </xf>
    <xf numFmtId="0" fontId="0" fillId="2" borderId="2" xfId="0" applyFill="1" applyBorder="1" applyAlignment="1">
      <alignment horizontal="left"/>
    </xf>
    <xf numFmtId="0" fontId="0" fillId="0" borderId="0" xfId="0" applyFont="1" applyFill="1" applyBorder="1" applyAlignment="1" applyProtection="1">
      <alignment horizontal="left"/>
      <protection locked="0"/>
    </xf>
    <xf numFmtId="44" fontId="0" fillId="0" borderId="0" xfId="0" applyNumberFormat="1" applyFont="1" applyFill="1" applyBorder="1" applyAlignment="1" applyProtection="1">
      <alignment horizontal="left"/>
      <protection locked="0"/>
    </xf>
    <xf numFmtId="0" fontId="0" fillId="2" borderId="3" xfId="0" applyFill="1" applyBorder="1"/>
    <xf numFmtId="0" fontId="8" fillId="2" borderId="39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44" fontId="0" fillId="0" borderId="34" xfId="0" applyNumberFormat="1" applyBorder="1" applyAlignment="1" applyProtection="1">
      <alignment horizontal="left"/>
      <protection locked="0"/>
    </xf>
    <xf numFmtId="164" fontId="3" fillId="2" borderId="23" xfId="0" applyNumberFormat="1" applyFont="1" applyFill="1" applyBorder="1" applyAlignment="1">
      <alignment horizontal="right"/>
    </xf>
    <xf numFmtId="43" fontId="0" fillId="0" borderId="19" xfId="0" applyNumberFormat="1" applyBorder="1" applyAlignment="1" applyProtection="1">
      <protection locked="0"/>
    </xf>
    <xf numFmtId="0" fontId="8" fillId="2" borderId="23" xfId="0" applyFont="1" applyFill="1" applyBorder="1" applyAlignment="1"/>
    <xf numFmtId="44" fontId="3" fillId="2" borderId="23" xfId="0" applyNumberFormat="1" applyFont="1" applyFill="1" applyBorder="1" applyAlignment="1">
      <alignment horizontal="right"/>
    </xf>
    <xf numFmtId="44" fontId="3" fillId="2" borderId="23" xfId="0" applyNumberFormat="1" applyFont="1" applyFill="1" applyBorder="1"/>
    <xf numFmtId="44" fontId="4" fillId="2" borderId="3" xfId="0" applyNumberFormat="1" applyFont="1" applyFill="1" applyBorder="1"/>
    <xf numFmtId="44" fontId="3" fillId="2" borderId="24" xfId="0" applyNumberFormat="1" applyFont="1" applyFill="1" applyBorder="1" applyAlignment="1" applyProtection="1"/>
    <xf numFmtId="44" fontId="0" fillId="2" borderId="20" xfId="0" applyNumberFormat="1" applyFill="1" applyBorder="1" applyAlignment="1" applyProtection="1"/>
    <xf numFmtId="44" fontId="3" fillId="2" borderId="23" xfId="0" applyNumberFormat="1" applyFont="1" applyFill="1" applyBorder="1" applyAlignment="1"/>
    <xf numFmtId="165" fontId="0" fillId="0" borderId="19" xfId="0" applyNumberFormat="1" applyFont="1" applyBorder="1" applyAlignment="1" applyProtection="1">
      <alignment horizontal="center"/>
      <protection locked="0"/>
    </xf>
    <xf numFmtId="165" fontId="0" fillId="0" borderId="21" xfId="0" applyNumberFormat="1" applyFont="1" applyFill="1" applyBorder="1" applyAlignment="1" applyProtection="1">
      <alignment horizontal="center"/>
      <protection locked="0"/>
    </xf>
    <xf numFmtId="165" fontId="0" fillId="0" borderId="18" xfId="0" applyNumberFormat="1" applyFont="1" applyBorder="1" applyAlignment="1" applyProtection="1">
      <alignment horizontal="center"/>
      <protection locked="0"/>
    </xf>
    <xf numFmtId="0" fontId="8" fillId="3" borderId="5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11" fillId="3" borderId="3" xfId="0" applyFont="1" applyFill="1" applyBorder="1" applyAlignment="1"/>
    <xf numFmtId="0" fontId="0" fillId="3" borderId="3" xfId="0" applyFont="1" applyFill="1" applyBorder="1"/>
    <xf numFmtId="0" fontId="4" fillId="3" borderId="3" xfId="0" applyFont="1" applyFill="1" applyBorder="1" applyAlignment="1">
      <alignment horizontal="right"/>
    </xf>
    <xf numFmtId="44" fontId="4" fillId="3" borderId="4" xfId="0" applyNumberFormat="1" applyFont="1" applyFill="1" applyBorder="1"/>
    <xf numFmtId="44" fontId="0" fillId="2" borderId="22" xfId="0" applyNumberFormat="1" applyFill="1" applyBorder="1" applyAlignment="1" applyProtection="1"/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4" fontId="0" fillId="0" borderId="0" xfId="0" applyNumberFormat="1" applyFill="1" applyBorder="1" applyProtection="1">
      <protection locked="0"/>
    </xf>
    <xf numFmtId="44" fontId="3" fillId="2" borderId="3" xfId="0" applyNumberFormat="1" applyFont="1" applyFill="1" applyBorder="1"/>
    <xf numFmtId="44" fontId="4" fillId="2" borderId="3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0" fillId="0" borderId="37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8" fillId="2" borderId="39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8" fillId="0" borderId="23" xfId="0" applyFont="1" applyBorder="1" applyAlignment="1"/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49" fontId="0" fillId="0" borderId="2" xfId="0" applyNumberForma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0" borderId="21" xfId="0" applyBorder="1" applyAlignment="1" applyProtection="1">
      <alignment horizontal="left"/>
      <protection locked="0"/>
    </xf>
    <xf numFmtId="0" fontId="0" fillId="2" borderId="14" xfId="0" applyFill="1" applyBorder="1" applyAlignment="1"/>
    <xf numFmtId="0" fontId="0" fillId="0" borderId="14" xfId="0" applyBorder="1" applyAlignment="1"/>
    <xf numFmtId="0" fontId="0" fillId="0" borderId="27" xfId="0" applyBorder="1" applyAlignment="1"/>
    <xf numFmtId="0" fontId="3" fillId="2" borderId="1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7" xfId="0" applyBorder="1" applyAlignment="1">
      <alignment horizontal="left"/>
    </xf>
    <xf numFmtId="0" fontId="10" fillId="0" borderId="33" xfId="0" applyFont="1" applyFill="1" applyBorder="1" applyAlignment="1" applyProtection="1">
      <alignment horizontal="left"/>
      <protection locked="0"/>
    </xf>
    <xf numFmtId="0" fontId="0" fillId="0" borderId="34" xfId="0" applyFill="1" applyBorder="1" applyAlignment="1" applyProtection="1">
      <alignment horizontal="left"/>
      <protection locked="0"/>
    </xf>
    <xf numFmtId="0" fontId="0" fillId="0" borderId="40" xfId="0" applyFont="1" applyFill="1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</xf>
    <xf numFmtId="0" fontId="0" fillId="2" borderId="41" xfId="0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8" xfId="0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0" xfId="0" applyFill="1" applyBorder="1" applyAlignment="1"/>
    <xf numFmtId="0" fontId="0" fillId="2" borderId="40" xfId="0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2" xfId="0" applyFont="1" applyFill="1" applyBorder="1" applyAlignment="1" applyProtection="1">
      <alignment horizontal="left"/>
    </xf>
    <xf numFmtId="0" fontId="0" fillId="2" borderId="40" xfId="0" applyFill="1" applyBorder="1" applyAlignment="1" applyProtection="1">
      <alignment horizontal="left"/>
      <protection locked="0"/>
    </xf>
    <xf numFmtId="0" fontId="0" fillId="2" borderId="42" xfId="0" applyFill="1" applyBorder="1" applyAlignment="1" applyProtection="1">
      <alignment horizontal="left"/>
      <protection locked="0"/>
    </xf>
    <xf numFmtId="0" fontId="3" fillId="2" borderId="43" xfId="0" applyFont="1" applyFill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2" fillId="2" borderId="45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1" fillId="0" borderId="0" xfId="0" applyFont="1" applyBorder="1" applyAlignment="1"/>
    <xf numFmtId="0" fontId="5" fillId="2" borderId="0" xfId="0" applyFont="1" applyFill="1" applyBorder="1" applyAlignment="1">
      <alignment horizontal="center"/>
    </xf>
    <xf numFmtId="0" fontId="0" fillId="0" borderId="33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34" xfId="0" applyBorder="1" applyAlignment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/>
    </xf>
    <xf numFmtId="0" fontId="0" fillId="0" borderId="33" xfId="0" applyFill="1" applyBorder="1" applyAlignment="1" applyProtection="1">
      <alignment horizontal="left"/>
      <protection locked="0"/>
    </xf>
    <xf numFmtId="0" fontId="0" fillId="0" borderId="35" xfId="0" applyFill="1" applyBorder="1" applyAlignment="1" applyProtection="1">
      <alignment horizontal="left"/>
      <protection locked="0"/>
    </xf>
    <xf numFmtId="0" fontId="0" fillId="0" borderId="0" xfId="0" applyAlignment="1"/>
    <xf numFmtId="0" fontId="14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14" fontId="3" fillId="2" borderId="14" xfId="0" applyNumberFormat="1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32" xfId="0" applyBorder="1" applyAlignment="1">
      <alignment horizontal="left"/>
    </xf>
    <xf numFmtId="164" fontId="5" fillId="2" borderId="1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dnr.wa.gov/firedistrictassistanc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9922</xdr:colOff>
      <xdr:row>0</xdr:row>
      <xdr:rowOff>28572</xdr:rowOff>
    </xdr:from>
    <xdr:to>
      <xdr:col>18</xdr:col>
      <xdr:colOff>514350</xdr:colOff>
      <xdr:row>45</xdr:row>
      <xdr:rowOff>198438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7104063" y="28572"/>
          <a:ext cx="6120209" cy="9188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Directions</a:t>
          </a:r>
          <a:endParaRPr lang="en-US" sz="1100" b="0" u="none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u="none"/>
            <a:t>Fill</a:t>
          </a:r>
          <a:r>
            <a:rPr lang="en-US" sz="1100" b="0" u="none" baseline="0"/>
            <a:t> out the worksheet by completing all applicable sections that are not "grayed out".  Subtotals and totals are calculated within the worksheet.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allowable reimbursement and total match (based on user inputs) are shown in the "Payment Summary" box at the bottom left of page 1.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/>
            <a:t>1. </a:t>
          </a:r>
          <a:r>
            <a:rPr lang="en-US" sz="1100" b="0" u="none" baseline="0"/>
            <a:t>  </a:t>
          </a:r>
          <a:r>
            <a:rPr lang="en-US" sz="1100" b="1" u="none" baseline="0"/>
            <a:t>Grant Number:  </a:t>
          </a:r>
          <a:r>
            <a:rPr lang="en-US" sz="1100" b="0" u="none" baseline="0"/>
            <a:t>Enter grant number (see grant award letter)</a:t>
          </a:r>
        </a:p>
        <a:p>
          <a:r>
            <a:rPr lang="en-US" sz="1100" b="0" u="none"/>
            <a:t>2.   </a:t>
          </a:r>
          <a:r>
            <a:rPr lang="en-US" sz="1100" b="1" u="none"/>
            <a:t>Grant Award:</a:t>
          </a:r>
          <a:r>
            <a:rPr lang="en-US" sz="1100" b="0" u="none"/>
            <a:t> Enter grant award (see grant award letter)</a:t>
          </a:r>
        </a:p>
        <a:p>
          <a:r>
            <a:rPr lang="en-US" sz="1100" b="0" u="none"/>
            <a:t>       - this</a:t>
          </a:r>
          <a:r>
            <a:rPr lang="en-US" sz="1100" b="0" u="none" baseline="0"/>
            <a:t> is the amount the district was awarded. It does not include the district's share of the</a:t>
          </a:r>
        </a:p>
        <a:p>
          <a:r>
            <a:rPr lang="en-US" sz="1100" b="0" u="none" baseline="0"/>
            <a:t>         project </a:t>
          </a:r>
        </a:p>
        <a:p>
          <a:r>
            <a:rPr lang="en-US" sz="1100" b="0" u="none" baseline="0"/>
            <a:t> 3.   </a:t>
          </a:r>
          <a:r>
            <a:rPr lang="en-US" sz="1100" b="1" u="none" baseline="0"/>
            <a:t>Previous Payments: </a:t>
          </a:r>
          <a:r>
            <a:rPr lang="en-US" sz="1100" b="0" u="none" baseline="0"/>
            <a:t> Enter the total amount of any previous  payments received</a:t>
          </a:r>
        </a:p>
        <a:p>
          <a:r>
            <a:rPr lang="en-US" sz="1100" b="0" u="none" baseline="0"/>
            <a:t>       - this is the total amount of any previous reimbursement requests  </a:t>
          </a:r>
        </a:p>
        <a:p>
          <a:r>
            <a:rPr lang="en-US" sz="1100" b="0" u="none" baseline="0"/>
            <a:t> 4.   </a:t>
          </a:r>
          <a:r>
            <a:rPr lang="en-US" sz="1100" b="1" u="none" baseline="0"/>
            <a:t>Available Grant Award:</a:t>
          </a:r>
          <a:r>
            <a:rPr lang="en-US" sz="1100" b="0" u="none" baseline="0"/>
            <a:t> This field is auto calculated and shows the remaining available grant award         </a:t>
          </a:r>
        </a:p>
        <a:p>
          <a:r>
            <a:rPr lang="en-US" sz="1100" b="0" u="none"/>
            <a:t> 5.   </a:t>
          </a:r>
          <a:r>
            <a:rPr lang="en-US" sz="1100" b="1" u="none"/>
            <a:t>District Name:  </a:t>
          </a:r>
          <a:r>
            <a:rPr lang="en-US" sz="1100" b="0" u="none"/>
            <a:t>Enter</a:t>
          </a:r>
          <a:r>
            <a:rPr lang="en-US" sz="1100" b="0" u="none" baseline="0"/>
            <a:t> Fire District name</a:t>
          </a:r>
        </a:p>
        <a:p>
          <a:r>
            <a:rPr lang="en-US" sz="1100" b="0" u="none" baseline="0"/>
            <a:t> 6.   </a:t>
          </a:r>
          <a:r>
            <a:rPr lang="en-US" sz="1100" b="1" u="none" baseline="0"/>
            <a:t>Distrrict Tax ID: </a:t>
          </a:r>
          <a:r>
            <a:rPr lang="en-US" sz="1100" b="0" u="none" baseline="0"/>
            <a:t>Enter tax ID for fire district (Tax ID is required)</a:t>
          </a:r>
        </a:p>
        <a:p>
          <a:r>
            <a:rPr lang="en-US" sz="1100" b="0" u="none" baseline="0"/>
            <a:t> 7.   </a:t>
          </a:r>
          <a:r>
            <a:rPr lang="en-US" sz="1100" b="1" u="none" baseline="0"/>
            <a:t>District DUNS No: </a:t>
          </a:r>
          <a:r>
            <a:rPr lang="en-US" sz="1100" b="0" u="none" baseline="0"/>
            <a:t>Enter District DUNS No. (DUNS number is required)</a:t>
          </a:r>
        </a:p>
        <a:p>
          <a:r>
            <a:rPr lang="en-US" sz="1100" b="0" u="none" baseline="0"/>
            <a:t>       -  This is a 9-digit number that most districts have</a:t>
          </a:r>
        </a:p>
        <a:p>
          <a:r>
            <a:rPr lang="en-US" sz="1100" b="0" u="none" baseline="0"/>
            <a:t>       -  If your district doesn't have a DUNS number, one can be obtained online at:</a:t>
          </a:r>
        </a:p>
        <a:p>
          <a:r>
            <a:rPr lang="en-US" sz="1100" b="0" u="none" baseline="0"/>
            <a:t>           </a:t>
          </a:r>
          <a:r>
            <a:rPr lang="en-US" sz="1100" b="1" u="none" baseline="0">
              <a:solidFill>
                <a:srgbClr val="0070C0"/>
              </a:solidFill>
            </a:rPr>
            <a:t>https://www.sba.gov/content/getting-d-u-n-s-number</a:t>
          </a:r>
        </a:p>
        <a:p>
          <a:r>
            <a:rPr lang="en-US" sz="1100" b="0" u="none" baseline="0"/>
            <a:t>  8.   </a:t>
          </a:r>
          <a:r>
            <a:rPr lang="en-US" sz="1100" b="1" u="none" baseline="0"/>
            <a:t>List invoices/vouchers</a:t>
          </a:r>
          <a:r>
            <a:rPr lang="en-US" sz="1100" b="0" u="none" baseline="0"/>
            <a:t> providing description and dollar amount</a:t>
          </a:r>
        </a:p>
        <a:p>
          <a:r>
            <a:rPr lang="en-US" sz="1100" b="0" u="none" baseline="0"/>
            <a:t>      - Enter dollar amounts showing how each invoice is paid (invoices can be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all grant dollars, partial grant dollars, or all match dollars)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 An Invoice does not need to be itemized on the form (you can enter the invoice total, or the total of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eligible items listed on the invoice)</a:t>
          </a:r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u="none" baseline="0"/>
            <a:t>      - Enter dollar amount without commas or dollar signs</a:t>
          </a:r>
        </a:p>
        <a:p>
          <a:r>
            <a:rPr lang="en-US" sz="1100" b="0" u="none" baseline="0"/>
            <a:t>      - Description should tie to supporting documenation</a:t>
          </a:r>
        </a:p>
        <a:p>
          <a:r>
            <a:rPr lang="en-US" sz="1100" b="0" u="none" baseline="0"/>
            <a:t>      - Attach supporting documentation (invoices, receipts, </a:t>
          </a:r>
          <a:r>
            <a:rPr lang="en-US" sz="1100" b="0" u="sng" baseline="0"/>
            <a:t>proof of payment</a:t>
          </a:r>
          <a:r>
            <a:rPr lang="en-US" sz="1100" b="0" u="none" baseline="0"/>
            <a:t>, photos, etc)</a:t>
          </a:r>
        </a:p>
        <a:p>
          <a:r>
            <a:rPr lang="en-US" sz="1100" b="0" u="none" baseline="0"/>
            <a:t>7.   </a:t>
          </a:r>
          <a:r>
            <a:rPr lang="en-US" sz="1100" b="1" u="none" baseline="0"/>
            <a:t>Document </a:t>
          </a:r>
          <a:r>
            <a:rPr lang="en-US" sz="1100" b="0" u="none" baseline="0"/>
            <a:t>total hours of "in-kind labor" </a:t>
          </a:r>
        </a:p>
        <a:p>
          <a:r>
            <a:rPr lang="en-US" sz="1100" b="0" u="none" baseline="0"/>
            <a:t>      - Attach supporting documentation listing  date, hours, type of work  for </a:t>
          </a:r>
        </a:p>
        <a:p>
          <a:r>
            <a:rPr lang="en-US" sz="1100" b="0" u="none" baseline="0"/>
            <a:t>         each individual person</a:t>
          </a:r>
        </a:p>
        <a:p>
          <a:r>
            <a:rPr lang="en-US" sz="1100" b="0" u="none" baseline="0"/>
            <a:t>8.   </a:t>
          </a:r>
          <a:r>
            <a:rPr lang="en-US" sz="1100" b="1" u="none" baseline="0"/>
            <a:t>Document</a:t>
          </a:r>
          <a:r>
            <a:rPr lang="en-US" sz="1100" b="0" u="none" baseline="0"/>
            <a:t> "donations"</a:t>
          </a:r>
        </a:p>
        <a:p>
          <a:r>
            <a:rPr lang="en-US" sz="1100" b="0" u="none" baseline="0"/>
            <a:t>       - Documentation should be signed by "Donor"</a:t>
          </a:r>
        </a:p>
        <a:p>
          <a:r>
            <a:rPr lang="en-US" sz="1100" b="0" u="none"/>
            <a:t>9.    Use page 2 if additional space is needed for </a:t>
          </a:r>
          <a:r>
            <a:rPr lang="en-US" sz="1100" b="0" u="none" baseline="0"/>
            <a:t> listing invoices or match</a:t>
          </a:r>
        </a:p>
        <a:p>
          <a:r>
            <a:rPr lang="en-US" sz="1100" b="0" u="none" baseline="0"/>
            <a:t>10.  Enter an "X" for payment request type ("Partial" or "Final")</a:t>
          </a:r>
        </a:p>
        <a:p>
          <a:r>
            <a:rPr lang="en-US" sz="1100" b="0" u="none" baseline="0"/>
            <a:t>11.  Enter name of authorized signator for the grant applicant</a:t>
          </a:r>
        </a:p>
        <a:p>
          <a:r>
            <a:rPr lang="en-US" sz="1100" b="0" u="none"/>
            <a:t>12.  Print</a:t>
          </a:r>
          <a:r>
            <a:rPr lang="en-US" sz="1100" b="0" u="none" baseline="0"/>
            <a:t> worksheet, date and sign</a:t>
          </a:r>
        </a:p>
        <a:p>
          <a:r>
            <a:rPr lang="en-US" sz="1100" b="0" u="none" baseline="0"/>
            <a:t>13.  Submit worksheet with all supporting documentation:</a:t>
          </a:r>
        </a:p>
        <a:p>
          <a:r>
            <a:rPr lang="en-US" sz="1100" b="0" u="none" baseline="0"/>
            <a:t>        - By </a:t>
          </a:r>
          <a:r>
            <a:rPr lang="en-US" sz="1100" b="0" u="sng" baseline="0"/>
            <a:t>email</a:t>
          </a:r>
          <a:r>
            <a:rPr lang="en-US" sz="1100" b="0" u="none" baseline="0"/>
            <a:t> to </a:t>
          </a:r>
          <a:r>
            <a:rPr lang="en-US" sz="1100" b="1" u="none" baseline="0"/>
            <a:t>fepp_assist@dnr.wa.gov</a:t>
          </a:r>
          <a:r>
            <a:rPr lang="en-US" sz="1100" b="0" u="none" baseline="0"/>
            <a:t> , or</a:t>
          </a:r>
        </a:p>
        <a:p>
          <a:r>
            <a:rPr lang="en-US" sz="1100" b="0" u="none" baseline="0"/>
            <a:t>        - By </a:t>
          </a:r>
          <a:r>
            <a:rPr lang="en-US" sz="1100" b="0" u="sng" baseline="0"/>
            <a:t>mail </a:t>
          </a:r>
          <a:r>
            <a:rPr lang="en-US" sz="1100" b="0" u="none" baseline="0"/>
            <a:t>to  State of Washington</a:t>
          </a:r>
        </a:p>
        <a:p>
          <a:r>
            <a:rPr lang="en-US" sz="1100" b="0" u="none" baseline="0"/>
            <a:t>                              Department of Natural Resources</a:t>
          </a:r>
        </a:p>
        <a:p>
          <a:r>
            <a:rPr lang="en-US" sz="1100" b="0" u="none" baseline="0"/>
            <a:t>                              Wildfire Division</a:t>
          </a:r>
        </a:p>
        <a:p>
          <a:r>
            <a:rPr lang="en-US" sz="1100" b="0" u="none" baseline="0"/>
            <a:t>                              Attn: Fire District Assistance</a:t>
          </a:r>
        </a:p>
        <a:p>
          <a:r>
            <a:rPr lang="en-US" sz="1100" b="0" u="none" baseline="0"/>
            <a:t>                              1111 Washington St SE</a:t>
          </a:r>
        </a:p>
        <a:p>
          <a:r>
            <a:rPr lang="en-US" sz="1100" b="0" u="none" baseline="0"/>
            <a:t>                              MS 47037</a:t>
          </a:r>
        </a:p>
        <a:p>
          <a:r>
            <a:rPr lang="en-US" sz="1100" b="0" u="none" baseline="0"/>
            <a:t>                              Olympia, WA  98504</a:t>
          </a:r>
        </a:p>
        <a:p>
          <a:r>
            <a:rPr lang="en-US" sz="1100" b="0" u="none" baseline="0"/>
            <a:t>14. </a:t>
          </a:r>
          <a:r>
            <a:rPr lang="en-US" sz="1100" b="1" u="none" baseline="0"/>
            <a:t>Note:</a:t>
          </a:r>
          <a:r>
            <a:rPr lang="en-US" sz="1100" b="0" u="none" baseline="0"/>
            <a:t> Any purchases over $5,000 that meet the definition of equipment, and are funded all or in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u="none" baseline="0"/>
            <a:t>  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 with grant funds require the following:</a:t>
          </a:r>
          <a:endParaRPr lang="en-US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- 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District must submit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Form </a:t>
          </a:r>
          <a:r>
            <a:rPr 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FS-1500-34</a:t>
          </a:r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Grant Equipment Justification and Certification</a:t>
          </a:r>
        </a:p>
        <a:p>
          <a:r>
            <a:rPr 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       Statement)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and obtain DNR and USFS approval of the equipment purchase. If approved, the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equipment becomes eligible for purchase using grant funding.           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-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tracking or inventory system in place in order to meet the federal guideline requirements for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equipment tracking.</a:t>
          </a:r>
          <a:endParaRPr lang="en-US" sz="1100" b="0" i="0" u="none" baseline="0"/>
        </a:p>
        <a:p>
          <a:endParaRPr lang="en-US" sz="1100" b="0" u="none" baseline="0"/>
        </a:p>
      </xdr:txBody>
    </xdr:sp>
    <xdr:clientData/>
  </xdr:twoCellAnchor>
  <xdr:twoCellAnchor>
    <xdr:from>
      <xdr:col>7</xdr:col>
      <xdr:colOff>215265</xdr:colOff>
      <xdr:row>32</xdr:row>
      <xdr:rowOff>0</xdr:rowOff>
    </xdr:from>
    <xdr:to>
      <xdr:col>7</xdr:col>
      <xdr:colOff>451617</xdr:colOff>
      <xdr:row>33</xdr:row>
      <xdr:rowOff>0</xdr:rowOff>
    </xdr:to>
    <xdr:sp macro="" textlink="" fLocksText="0">
      <xdr:nvSpPr>
        <xdr:cNvPr id="3" name="TextBox 2"/>
        <xdr:cNvSpPr txBox="1"/>
      </xdr:nvSpPr>
      <xdr:spPr>
        <a:xfrm>
          <a:off x="5895975" y="6438900"/>
          <a:ext cx="2381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endParaRPr lang="en-US" sz="1100" b="1" i="0" baseline="0">
            <a:latin typeface="Calibri" panose="020F0502020204030204" pitchFamily="34" charset="0"/>
          </a:endParaRPr>
        </a:p>
        <a:p>
          <a:endParaRPr lang="en-US" sz="1100" b="1" i="0" baseline="0">
            <a:latin typeface="Calibri" panose="020F0502020204030204" pitchFamily="34" charset="0"/>
          </a:endParaRPr>
        </a:p>
        <a:p>
          <a:endParaRPr lang="en-US" sz="1100" b="1" i="0" baseline="0">
            <a:latin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215265</xdr:colOff>
      <xdr:row>33</xdr:row>
      <xdr:rowOff>0</xdr:rowOff>
    </xdr:from>
    <xdr:to>
      <xdr:col>7</xdr:col>
      <xdr:colOff>451617</xdr:colOff>
      <xdr:row>34</xdr:row>
      <xdr:rowOff>9525</xdr:rowOff>
    </xdr:to>
    <xdr:sp macro="" textlink="" fLocksText="0">
      <xdr:nvSpPr>
        <xdr:cNvPr id="5" name="TextBox 4"/>
        <xdr:cNvSpPr txBox="1"/>
      </xdr:nvSpPr>
      <xdr:spPr>
        <a:xfrm>
          <a:off x="5895975" y="6638925"/>
          <a:ext cx="2381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view="pageBreakPreview" zoomScale="96" zoomScaleNormal="80" zoomScaleSheetLayoutView="96" workbookViewId="0">
      <selection activeCell="V89" sqref="V89"/>
    </sheetView>
  </sheetViews>
  <sheetFormatPr defaultRowHeight="14.5" x14ac:dyDescent="0.35"/>
  <cols>
    <col min="1" max="1" width="9.54296875" customWidth="1"/>
    <col min="2" max="2" width="12.54296875" customWidth="1"/>
    <col min="3" max="3" width="12.26953125" customWidth="1"/>
    <col min="4" max="4" width="11.81640625" customWidth="1"/>
    <col min="5" max="5" width="12.81640625" customWidth="1"/>
    <col min="6" max="6" width="13.81640625" customWidth="1"/>
    <col min="7" max="8" width="14" customWidth="1"/>
    <col min="9" max="9" width="5.54296875" customWidth="1"/>
    <col min="10" max="10" width="11.54296875" bestFit="1" customWidth="1"/>
  </cols>
  <sheetData>
    <row r="1" spans="1:10" ht="18.5" x14ac:dyDescent="0.35">
      <c r="A1" s="92" t="s">
        <v>35</v>
      </c>
      <c r="B1" s="93"/>
      <c r="C1" s="93"/>
      <c r="D1" s="93"/>
      <c r="E1" s="93"/>
      <c r="F1" s="93"/>
      <c r="G1" s="93"/>
      <c r="H1" s="94"/>
      <c r="I1" s="56" t="s">
        <v>2</v>
      </c>
      <c r="J1" s="56"/>
    </row>
    <row r="2" spans="1:10" ht="18.5" x14ac:dyDescent="0.45">
      <c r="A2" s="95" t="s">
        <v>39</v>
      </c>
      <c r="B2" s="96"/>
      <c r="C2" s="96"/>
      <c r="D2" s="96"/>
      <c r="E2" s="96"/>
      <c r="F2" s="96"/>
      <c r="G2" s="96"/>
      <c r="H2" s="97"/>
    </row>
    <row r="3" spans="1:10" x14ac:dyDescent="0.35">
      <c r="A3" s="4"/>
      <c r="B3" s="9" t="s">
        <v>3</v>
      </c>
      <c r="C3" s="59"/>
      <c r="D3" s="5"/>
      <c r="E3" s="9" t="s">
        <v>4</v>
      </c>
      <c r="F3" s="104"/>
      <c r="G3" s="104"/>
      <c r="H3" s="105"/>
    </row>
    <row r="4" spans="1:10" x14ac:dyDescent="0.35">
      <c r="A4" s="4"/>
      <c r="B4" s="9" t="s">
        <v>61</v>
      </c>
      <c r="C4" s="60">
        <v>0</v>
      </c>
      <c r="D4" s="5"/>
      <c r="E4" s="9" t="s">
        <v>5</v>
      </c>
      <c r="F4" s="104"/>
      <c r="G4" s="104"/>
      <c r="H4" s="105"/>
    </row>
    <row r="5" spans="1:10" x14ac:dyDescent="0.35">
      <c r="A5" s="85"/>
      <c r="B5" s="86" t="s">
        <v>59</v>
      </c>
      <c r="C5" s="89">
        <v>0</v>
      </c>
      <c r="D5" s="5"/>
      <c r="E5" s="9" t="s">
        <v>45</v>
      </c>
      <c r="F5" s="106"/>
      <c r="G5" s="106"/>
      <c r="H5" s="107"/>
    </row>
    <row r="6" spans="1:10" ht="15" thickBot="1" x14ac:dyDescent="0.4">
      <c r="A6" s="84"/>
      <c r="B6" s="42" t="s">
        <v>60</v>
      </c>
      <c r="C6" s="90">
        <f>+C4-C5</f>
        <v>0</v>
      </c>
      <c r="D6" s="61"/>
      <c r="E6" s="42"/>
      <c r="F6" s="87"/>
      <c r="G6" s="87"/>
      <c r="H6" s="88"/>
    </row>
    <row r="7" spans="1:10" ht="18.5" x14ac:dyDescent="0.45">
      <c r="A7" s="108" t="s">
        <v>57</v>
      </c>
      <c r="B7" s="109"/>
      <c r="C7" s="109"/>
      <c r="D7" s="109"/>
      <c r="E7" s="109"/>
      <c r="F7" s="109"/>
      <c r="G7" s="109"/>
      <c r="H7" s="110"/>
    </row>
    <row r="8" spans="1:10" ht="15" customHeight="1" x14ac:dyDescent="0.35">
      <c r="A8" s="111" t="s">
        <v>47</v>
      </c>
      <c r="B8" s="112"/>
      <c r="C8" s="167" t="s">
        <v>11</v>
      </c>
      <c r="D8" s="168"/>
      <c r="E8" s="168"/>
      <c r="F8" s="11" t="s">
        <v>46</v>
      </c>
      <c r="G8" s="11" t="s">
        <v>54</v>
      </c>
      <c r="H8" s="10" t="s">
        <v>55</v>
      </c>
    </row>
    <row r="9" spans="1:10" x14ac:dyDescent="0.35">
      <c r="A9" s="100"/>
      <c r="B9" s="99"/>
      <c r="C9" s="156"/>
      <c r="D9" s="169"/>
      <c r="E9" s="170"/>
      <c r="F9" s="66">
        <v>0</v>
      </c>
      <c r="G9" s="66">
        <v>0</v>
      </c>
      <c r="H9" s="72">
        <f>+F9+G9</f>
        <v>0</v>
      </c>
    </row>
    <row r="10" spans="1:10" x14ac:dyDescent="0.35">
      <c r="A10" s="98"/>
      <c r="B10" s="99"/>
      <c r="C10" s="156"/>
      <c r="D10" s="169"/>
      <c r="E10" s="170"/>
      <c r="F10" s="66">
        <v>0</v>
      </c>
      <c r="G10" s="66">
        <v>0</v>
      </c>
      <c r="H10" s="72">
        <f t="shared" ref="H10:H21" si="0">+F10+G10</f>
        <v>0</v>
      </c>
    </row>
    <row r="11" spans="1:10" x14ac:dyDescent="0.35">
      <c r="A11" s="98"/>
      <c r="B11" s="99"/>
      <c r="C11" s="156"/>
      <c r="D11" s="169"/>
      <c r="E11" s="170"/>
      <c r="F11" s="66">
        <v>0</v>
      </c>
      <c r="G11" s="66">
        <v>0</v>
      </c>
      <c r="H11" s="72">
        <f t="shared" si="0"/>
        <v>0</v>
      </c>
    </row>
    <row r="12" spans="1:10" x14ac:dyDescent="0.35">
      <c r="A12" s="98"/>
      <c r="B12" s="99"/>
      <c r="C12" s="156"/>
      <c r="D12" s="169"/>
      <c r="E12" s="170"/>
      <c r="F12" s="66">
        <v>0</v>
      </c>
      <c r="G12" s="66">
        <v>0</v>
      </c>
      <c r="H12" s="72">
        <f t="shared" si="0"/>
        <v>0</v>
      </c>
    </row>
    <row r="13" spans="1:10" x14ac:dyDescent="0.35">
      <c r="A13" s="98"/>
      <c r="B13" s="99"/>
      <c r="C13" s="156"/>
      <c r="D13" s="169"/>
      <c r="E13" s="170"/>
      <c r="F13" s="66">
        <v>0</v>
      </c>
      <c r="G13" s="66">
        <v>0</v>
      </c>
      <c r="H13" s="72">
        <f t="shared" si="0"/>
        <v>0</v>
      </c>
    </row>
    <row r="14" spans="1:10" x14ac:dyDescent="0.35">
      <c r="A14" s="100"/>
      <c r="B14" s="113"/>
      <c r="C14" s="156"/>
      <c r="D14" s="169"/>
      <c r="E14" s="170"/>
      <c r="F14" s="66">
        <v>0</v>
      </c>
      <c r="G14" s="66">
        <v>0</v>
      </c>
      <c r="H14" s="72">
        <f t="shared" si="0"/>
        <v>0</v>
      </c>
    </row>
    <row r="15" spans="1:10" x14ac:dyDescent="0.35">
      <c r="A15" s="100"/>
      <c r="B15" s="113"/>
      <c r="C15" s="156"/>
      <c r="D15" s="169"/>
      <c r="E15" s="170"/>
      <c r="F15" s="66">
        <v>0</v>
      </c>
      <c r="G15" s="66">
        <v>0</v>
      </c>
      <c r="H15" s="72">
        <f t="shared" si="0"/>
        <v>0</v>
      </c>
    </row>
    <row r="16" spans="1:10" ht="15" customHeight="1" x14ac:dyDescent="0.35">
      <c r="A16" s="100"/>
      <c r="B16" s="113"/>
      <c r="C16" s="156"/>
      <c r="D16" s="169"/>
      <c r="E16" s="170"/>
      <c r="F16" s="66">
        <v>0</v>
      </c>
      <c r="G16" s="66">
        <v>0</v>
      </c>
      <c r="H16" s="72">
        <f t="shared" si="0"/>
        <v>0</v>
      </c>
    </row>
    <row r="17" spans="1:10" x14ac:dyDescent="0.35">
      <c r="A17" s="98"/>
      <c r="B17" s="99"/>
      <c r="C17" s="156"/>
      <c r="D17" s="169"/>
      <c r="E17" s="170"/>
      <c r="F17" s="66">
        <v>0</v>
      </c>
      <c r="G17" s="66">
        <v>0</v>
      </c>
      <c r="H17" s="72">
        <f t="shared" si="0"/>
        <v>0</v>
      </c>
      <c r="J17" s="7"/>
    </row>
    <row r="18" spans="1:10" x14ac:dyDescent="0.35">
      <c r="A18" s="98"/>
      <c r="B18" s="99"/>
      <c r="C18" s="156"/>
      <c r="D18" s="169"/>
      <c r="E18" s="170"/>
      <c r="F18" s="66">
        <v>0</v>
      </c>
      <c r="G18" s="66">
        <v>0</v>
      </c>
      <c r="H18" s="72">
        <f t="shared" si="0"/>
        <v>0</v>
      </c>
    </row>
    <row r="19" spans="1:10" x14ac:dyDescent="0.35">
      <c r="A19" s="98"/>
      <c r="B19" s="99"/>
      <c r="C19" s="156"/>
      <c r="D19" s="169"/>
      <c r="E19" s="170"/>
      <c r="F19" s="66">
        <v>0</v>
      </c>
      <c r="G19" s="66">
        <v>0</v>
      </c>
      <c r="H19" s="72">
        <f t="shared" si="0"/>
        <v>0</v>
      </c>
    </row>
    <row r="20" spans="1:10" x14ac:dyDescent="0.35">
      <c r="A20" s="98"/>
      <c r="B20" s="99"/>
      <c r="C20" s="156"/>
      <c r="D20" s="169"/>
      <c r="E20" s="170"/>
      <c r="F20" s="66">
        <v>0</v>
      </c>
      <c r="G20" s="66">
        <v>0</v>
      </c>
      <c r="H20" s="72">
        <f t="shared" si="0"/>
        <v>0</v>
      </c>
    </row>
    <row r="21" spans="1:10" x14ac:dyDescent="0.35">
      <c r="A21" s="98"/>
      <c r="B21" s="99"/>
      <c r="C21" s="156"/>
      <c r="D21" s="169"/>
      <c r="E21" s="170"/>
      <c r="F21" s="66">
        <v>0</v>
      </c>
      <c r="G21" s="66">
        <v>0</v>
      </c>
      <c r="H21" s="72">
        <f t="shared" si="0"/>
        <v>0</v>
      </c>
    </row>
    <row r="22" spans="1:10" x14ac:dyDescent="0.35">
      <c r="A22" s="101" t="s">
        <v>58</v>
      </c>
      <c r="B22" s="102"/>
      <c r="C22" s="103"/>
      <c r="D22" s="103"/>
      <c r="E22" s="65" t="s">
        <v>48</v>
      </c>
      <c r="F22" s="73">
        <f>SUM(F9:F21)</f>
        <v>0</v>
      </c>
      <c r="G22" s="73">
        <f>SUM(G9:G21)</f>
        <v>0</v>
      </c>
      <c r="H22" s="54">
        <f>SUM(H9:H21)</f>
        <v>0</v>
      </c>
    </row>
    <row r="23" spans="1:10" ht="16" thickBot="1" x14ac:dyDescent="0.4">
      <c r="A23" s="33"/>
      <c r="B23" s="34"/>
      <c r="C23" s="51"/>
      <c r="D23" s="50"/>
      <c r="E23" s="53" t="s">
        <v>49</v>
      </c>
      <c r="F23" s="91">
        <f>+IF(F22+F80&lt;=C6,F22+F80,"EXCEEDS")</f>
        <v>0</v>
      </c>
      <c r="G23" s="70">
        <f>+G22+G80</f>
        <v>0</v>
      </c>
      <c r="H23" s="55">
        <f>+H22+H80</f>
        <v>0</v>
      </c>
    </row>
    <row r="24" spans="1:10" ht="18.5" x14ac:dyDescent="0.45">
      <c r="A24" s="108" t="s">
        <v>52</v>
      </c>
      <c r="B24" s="109"/>
      <c r="C24" s="109"/>
      <c r="D24" s="109"/>
      <c r="E24" s="109"/>
      <c r="F24" s="109"/>
      <c r="G24" s="109"/>
      <c r="H24" s="110"/>
    </row>
    <row r="25" spans="1:10" x14ac:dyDescent="0.35">
      <c r="A25" s="111" t="s">
        <v>10</v>
      </c>
      <c r="B25" s="112"/>
      <c r="C25" s="149" t="s">
        <v>11</v>
      </c>
      <c r="D25" s="149"/>
      <c r="E25" s="149"/>
      <c r="F25" s="29" t="s">
        <v>13</v>
      </c>
      <c r="G25" s="11" t="s">
        <v>12</v>
      </c>
      <c r="H25" s="10" t="s">
        <v>8</v>
      </c>
    </row>
    <row r="26" spans="1:10" x14ac:dyDescent="0.35">
      <c r="A26" s="133" t="s">
        <v>9</v>
      </c>
      <c r="B26" s="134"/>
      <c r="C26" s="156"/>
      <c r="D26" s="157"/>
      <c r="E26" s="158"/>
      <c r="F26" s="76"/>
      <c r="G26" s="44">
        <v>25</v>
      </c>
      <c r="H26" s="45">
        <f>+F26*G26</f>
        <v>0</v>
      </c>
    </row>
    <row r="27" spans="1:10" ht="15.5" x14ac:dyDescent="0.35">
      <c r="A27" s="14" t="s">
        <v>1</v>
      </c>
      <c r="B27" s="3"/>
      <c r="C27" s="120"/>
      <c r="D27" s="121"/>
      <c r="E27" s="121"/>
      <c r="F27" s="121"/>
      <c r="G27" s="121"/>
      <c r="H27" s="48">
        <v>0</v>
      </c>
    </row>
    <row r="28" spans="1:10" x14ac:dyDescent="0.35">
      <c r="A28" s="14" t="s">
        <v>1</v>
      </c>
      <c r="B28" s="3"/>
      <c r="C28" s="160"/>
      <c r="D28" s="121"/>
      <c r="E28" s="121"/>
      <c r="F28" s="121"/>
      <c r="G28" s="161"/>
      <c r="H28" s="48">
        <v>0</v>
      </c>
    </row>
    <row r="29" spans="1:10" x14ac:dyDescent="0.35">
      <c r="A29" s="146" t="s">
        <v>43</v>
      </c>
      <c r="B29" s="147"/>
      <c r="C29" s="147"/>
      <c r="D29" s="162"/>
      <c r="E29" s="162"/>
      <c r="F29" s="162"/>
      <c r="G29" s="9" t="s">
        <v>32</v>
      </c>
      <c r="H29" s="43">
        <f>SUM(H26:H28)</f>
        <v>0</v>
      </c>
    </row>
    <row r="30" spans="1:10" ht="16" thickBot="1" x14ac:dyDescent="0.4">
      <c r="A30" s="77" t="s">
        <v>38</v>
      </c>
      <c r="B30" s="78"/>
      <c r="C30" s="79"/>
      <c r="D30" s="80"/>
      <c r="E30" s="80"/>
      <c r="F30" s="80"/>
      <c r="G30" s="81" t="s">
        <v>56</v>
      </c>
      <c r="H30" s="82">
        <f>SUM(H26:H28)+G23+H92</f>
        <v>0</v>
      </c>
    </row>
    <row r="31" spans="1:10" ht="18.5" x14ac:dyDescent="0.45">
      <c r="A31" s="108" t="s">
        <v>19</v>
      </c>
      <c r="B31" s="129"/>
      <c r="C31" s="129"/>
      <c r="D31" s="129"/>
      <c r="E31" s="129"/>
      <c r="F31" s="129"/>
      <c r="G31" s="129"/>
      <c r="H31" s="130"/>
    </row>
    <row r="32" spans="1:10" ht="15.5" x14ac:dyDescent="0.35">
      <c r="A32" s="30" t="s">
        <v>20</v>
      </c>
      <c r="B32" s="5"/>
      <c r="C32" s="21"/>
      <c r="D32" s="5"/>
      <c r="E32" s="5"/>
      <c r="F32" s="5"/>
      <c r="G32" s="149" t="s">
        <v>40</v>
      </c>
      <c r="H32" s="159"/>
    </row>
    <row r="33" spans="1:8" ht="15.5" x14ac:dyDescent="0.35">
      <c r="A33" s="30"/>
      <c r="B33" s="5"/>
      <c r="C33" s="21"/>
      <c r="D33" s="5"/>
      <c r="E33" s="5"/>
      <c r="F33" s="5"/>
      <c r="G33" s="9" t="s">
        <v>41</v>
      </c>
      <c r="H33" s="58"/>
    </row>
    <row r="34" spans="1:8" x14ac:dyDescent="0.35">
      <c r="A34" s="31" t="s">
        <v>21</v>
      </c>
      <c r="B34" s="122"/>
      <c r="C34" s="123"/>
      <c r="D34" s="123"/>
      <c r="E34" s="123"/>
      <c r="F34" s="5"/>
      <c r="G34" s="9" t="s">
        <v>42</v>
      </c>
      <c r="H34" s="58"/>
    </row>
    <row r="35" spans="1:8" ht="15" customHeight="1" x14ac:dyDescent="0.35">
      <c r="A35" s="4"/>
      <c r="B35" s="124"/>
      <c r="C35" s="125"/>
      <c r="D35" s="125"/>
      <c r="E35" s="125"/>
      <c r="F35" s="5"/>
      <c r="G35" s="136"/>
      <c r="H35" s="137"/>
    </row>
    <row r="36" spans="1:8" x14ac:dyDescent="0.35">
      <c r="A36" s="31" t="s">
        <v>28</v>
      </c>
      <c r="B36" s="135"/>
      <c r="C36" s="135"/>
      <c r="D36" s="135"/>
      <c r="E36" s="135"/>
      <c r="F36" s="15" t="s">
        <v>23</v>
      </c>
      <c r="G36" s="138"/>
      <c r="H36" s="139"/>
    </row>
    <row r="37" spans="1:8" ht="15" thickBot="1" x14ac:dyDescent="0.4">
      <c r="A37" s="4"/>
      <c r="B37" s="2" t="s">
        <v>22</v>
      </c>
      <c r="C37" s="5"/>
      <c r="D37" s="37" t="str">
        <f>+IF($F$3=" "," ",IF($F$3=0," ",$F$3))</f>
        <v xml:space="preserve"> </v>
      </c>
      <c r="E37" s="5"/>
      <c r="F37" s="5"/>
      <c r="G37" s="5"/>
      <c r="H37" s="6"/>
    </row>
    <row r="38" spans="1:8" ht="16" thickBot="1" x14ac:dyDescent="0.4">
      <c r="A38" s="22"/>
      <c r="B38" s="23"/>
      <c r="C38" s="23"/>
      <c r="D38" s="23"/>
      <c r="E38" s="131" t="s">
        <v>0</v>
      </c>
      <c r="F38" s="131"/>
      <c r="G38" s="131"/>
      <c r="H38" s="132"/>
    </row>
    <row r="39" spans="1:8" ht="19" thickTop="1" x14ac:dyDescent="0.45">
      <c r="A39" s="143" t="s">
        <v>27</v>
      </c>
      <c r="B39" s="144"/>
      <c r="C39" s="145"/>
      <c r="D39" s="5"/>
      <c r="E39" s="35" t="s">
        <v>64</v>
      </c>
      <c r="F39" s="140"/>
      <c r="G39" s="141"/>
      <c r="H39" s="142"/>
    </row>
    <row r="40" spans="1:8" ht="17.149999999999999" customHeight="1" x14ac:dyDescent="0.35">
      <c r="A40" s="4"/>
      <c r="B40" s="9" t="s">
        <v>14</v>
      </c>
      <c r="C40" s="24" t="s">
        <v>15</v>
      </c>
      <c r="D40" s="5"/>
      <c r="E40" s="36" t="s">
        <v>25</v>
      </c>
      <c r="F40" s="117"/>
      <c r="G40" s="118"/>
      <c r="H40" s="119"/>
    </row>
    <row r="41" spans="1:8" ht="17.149999999999999" customHeight="1" x14ac:dyDescent="0.35">
      <c r="A41" s="4" t="s">
        <v>17</v>
      </c>
      <c r="B41" s="12">
        <f>+IF(AND(F23&lt;=C6,F23&lt;=H30),F23,IF(AND(F23&lt;=C6,F23&gt;H30),+H30,IF(AND(F23&gt;C6,C6&lt;=H30),C6,IF(AND(F23&gt;C6,H30&lt;=C6),+H30))))</f>
        <v>0</v>
      </c>
      <c r="C41" s="25">
        <f>+G23+(F23-B44)</f>
        <v>0</v>
      </c>
      <c r="D41" s="5"/>
      <c r="E41" s="36" t="s">
        <v>44</v>
      </c>
      <c r="F41" s="114"/>
      <c r="G41" s="115"/>
      <c r="H41" s="116"/>
    </row>
    <row r="42" spans="1:8" ht="17.149999999999999" customHeight="1" x14ac:dyDescent="0.35">
      <c r="A42" s="4" t="s">
        <v>16</v>
      </c>
      <c r="B42" s="12"/>
      <c r="C42" s="25">
        <f>+H26+H84+H85</f>
        <v>0</v>
      </c>
      <c r="D42" s="5"/>
      <c r="E42" s="36" t="s">
        <v>5</v>
      </c>
      <c r="F42" s="117" t="str">
        <f>+IF($F$4=" "," ",IF($F$4=0," ",$F$4))</f>
        <v xml:space="preserve"> </v>
      </c>
      <c r="G42" s="118"/>
      <c r="H42" s="119"/>
    </row>
    <row r="43" spans="1:8" ht="17.149999999999999" customHeight="1" x14ac:dyDescent="0.35">
      <c r="A43" s="4" t="s">
        <v>1</v>
      </c>
      <c r="B43" s="12"/>
      <c r="C43" s="25">
        <f>+H27+H28+H86+H87+H88+H89+H90+H91</f>
        <v>0</v>
      </c>
      <c r="D43" s="5"/>
      <c r="E43" s="36" t="s">
        <v>63</v>
      </c>
      <c r="F43" s="117" t="str">
        <f>+IF($F$5=" "," ",IF($F$5=0," ",$F$5))</f>
        <v xml:space="preserve"> </v>
      </c>
      <c r="G43" s="118"/>
      <c r="H43" s="119"/>
    </row>
    <row r="44" spans="1:8" ht="17.149999999999999" customHeight="1" x14ac:dyDescent="0.35">
      <c r="A44" s="16" t="s">
        <v>18</v>
      </c>
      <c r="B44" s="17">
        <f>+B41</f>
        <v>0</v>
      </c>
      <c r="C44" s="26">
        <f>SUM(C41:C43)</f>
        <v>0</v>
      </c>
      <c r="D44" s="5"/>
      <c r="E44" s="36" t="s">
        <v>23</v>
      </c>
      <c r="F44" s="166"/>
      <c r="G44" s="118"/>
      <c r="H44" s="119"/>
    </row>
    <row r="45" spans="1:8" ht="17.149999999999999" customHeight="1" thickBot="1" x14ac:dyDescent="0.4">
      <c r="A45" s="32"/>
      <c r="B45" s="27"/>
      <c r="C45" s="28"/>
      <c r="D45" s="5"/>
      <c r="E45" s="38" t="s">
        <v>62</v>
      </c>
      <c r="F45" s="126"/>
      <c r="G45" s="127"/>
      <c r="H45" s="128"/>
    </row>
    <row r="46" spans="1:8" ht="15.5" thickTop="1" thickBot="1" x14ac:dyDescent="0.4">
      <c r="A46" s="20"/>
      <c r="B46" s="18"/>
      <c r="C46" s="18"/>
      <c r="D46" s="41" t="s">
        <v>29</v>
      </c>
      <c r="E46" s="39"/>
      <c r="F46" s="39"/>
      <c r="G46" s="39"/>
      <c r="H46" s="40"/>
    </row>
    <row r="47" spans="1:8" ht="18.5" x14ac:dyDescent="0.35">
      <c r="A47" s="92" t="s">
        <v>36</v>
      </c>
      <c r="B47" s="93"/>
      <c r="C47" s="93"/>
      <c r="D47" s="93"/>
      <c r="E47" s="93"/>
      <c r="F47" s="93"/>
      <c r="G47" s="93"/>
      <c r="H47" s="94"/>
    </row>
    <row r="48" spans="1:8" ht="18.5" x14ac:dyDescent="0.45">
      <c r="A48" s="95" t="s">
        <v>7</v>
      </c>
      <c r="B48" s="96"/>
      <c r="C48" s="96"/>
      <c r="D48" s="96"/>
      <c r="E48" s="96"/>
      <c r="F48" s="96"/>
      <c r="G48" s="96"/>
      <c r="H48" s="97"/>
    </row>
    <row r="49" spans="1:8" ht="15.5" x14ac:dyDescent="0.35">
      <c r="A49" s="163" t="s">
        <v>37</v>
      </c>
      <c r="B49" s="164"/>
      <c r="C49" s="164"/>
      <c r="D49" s="164"/>
      <c r="E49" s="164"/>
      <c r="F49" s="164"/>
      <c r="G49" s="164"/>
      <c r="H49" s="165"/>
    </row>
    <row r="50" spans="1:8" ht="15.5" x14ac:dyDescent="0.35">
      <c r="A50" s="4"/>
      <c r="B50" s="5"/>
      <c r="C50" s="8"/>
      <c r="D50" s="5"/>
      <c r="E50" s="5"/>
      <c r="F50" s="5"/>
      <c r="G50" s="5"/>
      <c r="H50" s="6"/>
    </row>
    <row r="51" spans="1:8" ht="16" thickBot="1" x14ac:dyDescent="0.4">
      <c r="A51" s="20"/>
      <c r="B51" s="53" t="s">
        <v>3</v>
      </c>
      <c r="C51" s="57" t="str">
        <f>+IF(C3=" "," ",IF(C3=0," ",C3))</f>
        <v xml:space="preserve"> </v>
      </c>
      <c r="D51" s="18"/>
      <c r="E51" s="53" t="s">
        <v>4</v>
      </c>
      <c r="F51" s="154" t="str">
        <f>+IF(F3=" "," ",IF(F3=0," ",F3))</f>
        <v xml:space="preserve"> </v>
      </c>
      <c r="G51" s="154"/>
      <c r="H51" s="155"/>
    </row>
    <row r="52" spans="1:8" ht="18.5" x14ac:dyDescent="0.45">
      <c r="A52" s="108" t="s">
        <v>34</v>
      </c>
      <c r="B52" s="109"/>
      <c r="C52" s="109"/>
      <c r="D52" s="109"/>
      <c r="E52" s="109"/>
      <c r="F52" s="109"/>
      <c r="G52" s="109"/>
      <c r="H52" s="110"/>
    </row>
    <row r="53" spans="1:8" x14ac:dyDescent="0.35">
      <c r="A53" s="111" t="s">
        <v>6</v>
      </c>
      <c r="B53" s="112"/>
      <c r="C53" s="171" t="s">
        <v>50</v>
      </c>
      <c r="D53" s="169"/>
      <c r="E53" s="169"/>
      <c r="F53" s="11" t="s">
        <v>46</v>
      </c>
      <c r="G53" s="11" t="s">
        <v>54</v>
      </c>
      <c r="H53" s="10" t="s">
        <v>55</v>
      </c>
    </row>
    <row r="54" spans="1:8" x14ac:dyDescent="0.35">
      <c r="A54" s="98"/>
      <c r="B54" s="99"/>
      <c r="C54" s="150"/>
      <c r="D54" s="153"/>
      <c r="E54" s="153"/>
      <c r="F54" s="64">
        <v>0</v>
      </c>
      <c r="G54" s="64">
        <v>0</v>
      </c>
      <c r="H54" s="83">
        <f>+F54+G54</f>
        <v>0</v>
      </c>
    </row>
    <row r="55" spans="1:8" x14ac:dyDescent="0.35">
      <c r="A55" s="98"/>
      <c r="B55" s="99"/>
      <c r="C55" s="150"/>
      <c r="D55" s="153"/>
      <c r="E55" s="153"/>
      <c r="F55" s="64">
        <v>0</v>
      </c>
      <c r="G55" s="64">
        <v>0</v>
      </c>
      <c r="H55" s="83">
        <f t="shared" ref="H55:H79" si="1">+F55+G55</f>
        <v>0</v>
      </c>
    </row>
    <row r="56" spans="1:8" x14ac:dyDescent="0.35">
      <c r="A56" s="98"/>
      <c r="B56" s="99"/>
      <c r="C56" s="150"/>
      <c r="D56" s="153"/>
      <c r="E56" s="153"/>
      <c r="F56" s="64">
        <v>0</v>
      </c>
      <c r="G56" s="64">
        <v>0</v>
      </c>
      <c r="H56" s="83">
        <f t="shared" si="1"/>
        <v>0</v>
      </c>
    </row>
    <row r="57" spans="1:8" x14ac:dyDescent="0.35">
      <c r="A57" s="98"/>
      <c r="B57" s="99"/>
      <c r="C57" s="150"/>
      <c r="D57" s="153"/>
      <c r="E57" s="153"/>
      <c r="F57" s="64">
        <v>0</v>
      </c>
      <c r="G57" s="64">
        <v>0</v>
      </c>
      <c r="H57" s="83">
        <f t="shared" si="1"/>
        <v>0</v>
      </c>
    </row>
    <row r="58" spans="1:8" x14ac:dyDescent="0.35">
      <c r="A58" s="98"/>
      <c r="B58" s="99"/>
      <c r="C58" s="150"/>
      <c r="D58" s="153"/>
      <c r="E58" s="153"/>
      <c r="F58" s="64">
        <v>0</v>
      </c>
      <c r="G58" s="64">
        <v>0</v>
      </c>
      <c r="H58" s="83">
        <f t="shared" si="1"/>
        <v>0</v>
      </c>
    </row>
    <row r="59" spans="1:8" x14ac:dyDescent="0.35">
      <c r="A59" s="98"/>
      <c r="B59" s="99"/>
      <c r="C59" s="150"/>
      <c r="D59" s="153"/>
      <c r="E59" s="153"/>
      <c r="F59" s="64">
        <v>0</v>
      </c>
      <c r="G59" s="64">
        <v>0</v>
      </c>
      <c r="H59" s="83">
        <f t="shared" si="1"/>
        <v>0</v>
      </c>
    </row>
    <row r="60" spans="1:8" x14ac:dyDescent="0.35">
      <c r="A60" s="98"/>
      <c r="B60" s="99"/>
      <c r="C60" s="150"/>
      <c r="D60" s="153"/>
      <c r="E60" s="153"/>
      <c r="F60" s="64">
        <v>0</v>
      </c>
      <c r="G60" s="64">
        <v>0</v>
      </c>
      <c r="H60" s="83">
        <f t="shared" si="1"/>
        <v>0</v>
      </c>
    </row>
    <row r="61" spans="1:8" x14ac:dyDescent="0.35">
      <c r="A61" s="98"/>
      <c r="B61" s="99"/>
      <c r="C61" s="150"/>
      <c r="D61" s="153"/>
      <c r="E61" s="153"/>
      <c r="F61" s="64">
        <v>0</v>
      </c>
      <c r="G61" s="64">
        <v>0</v>
      </c>
      <c r="H61" s="83">
        <f t="shared" si="1"/>
        <v>0</v>
      </c>
    </row>
    <row r="62" spans="1:8" x14ac:dyDescent="0.35">
      <c r="A62" s="98"/>
      <c r="B62" s="99"/>
      <c r="C62" s="150"/>
      <c r="D62" s="153"/>
      <c r="E62" s="153"/>
      <c r="F62" s="64">
        <v>0</v>
      </c>
      <c r="G62" s="64">
        <v>0</v>
      </c>
      <c r="H62" s="83">
        <f t="shared" si="1"/>
        <v>0</v>
      </c>
    </row>
    <row r="63" spans="1:8" x14ac:dyDescent="0.35">
      <c r="A63" s="98"/>
      <c r="B63" s="99"/>
      <c r="C63" s="150"/>
      <c r="D63" s="153"/>
      <c r="E63" s="153"/>
      <c r="F63" s="64">
        <v>0</v>
      </c>
      <c r="G63" s="64">
        <v>0</v>
      </c>
      <c r="H63" s="83">
        <f t="shared" si="1"/>
        <v>0</v>
      </c>
    </row>
    <row r="64" spans="1:8" x14ac:dyDescent="0.35">
      <c r="A64" s="98"/>
      <c r="B64" s="99"/>
      <c r="C64" s="150"/>
      <c r="D64" s="153"/>
      <c r="E64" s="153"/>
      <c r="F64" s="64">
        <v>0</v>
      </c>
      <c r="G64" s="64">
        <v>0</v>
      </c>
      <c r="H64" s="83">
        <f t="shared" si="1"/>
        <v>0</v>
      </c>
    </row>
    <row r="65" spans="1:8" x14ac:dyDescent="0.35">
      <c r="A65" s="98"/>
      <c r="B65" s="99"/>
      <c r="C65" s="150"/>
      <c r="D65" s="153"/>
      <c r="E65" s="153"/>
      <c r="F65" s="64">
        <v>0</v>
      </c>
      <c r="G65" s="64">
        <v>0</v>
      </c>
      <c r="H65" s="83">
        <f t="shared" si="1"/>
        <v>0</v>
      </c>
    </row>
    <row r="66" spans="1:8" x14ac:dyDescent="0.35">
      <c r="A66" s="98"/>
      <c r="B66" s="99"/>
      <c r="C66" s="150"/>
      <c r="D66" s="153"/>
      <c r="E66" s="153"/>
      <c r="F66" s="64">
        <v>0</v>
      </c>
      <c r="G66" s="64">
        <v>0</v>
      </c>
      <c r="H66" s="83">
        <f t="shared" si="1"/>
        <v>0</v>
      </c>
    </row>
    <row r="67" spans="1:8" x14ac:dyDescent="0.35">
      <c r="A67" s="98"/>
      <c r="B67" s="99"/>
      <c r="C67" s="150"/>
      <c r="D67" s="153"/>
      <c r="E67" s="153"/>
      <c r="F67" s="64">
        <v>0</v>
      </c>
      <c r="G67" s="64">
        <v>0</v>
      </c>
      <c r="H67" s="83">
        <f t="shared" si="1"/>
        <v>0</v>
      </c>
    </row>
    <row r="68" spans="1:8" x14ac:dyDescent="0.35">
      <c r="A68" s="98"/>
      <c r="B68" s="99"/>
      <c r="C68" s="150"/>
      <c r="D68" s="153"/>
      <c r="E68" s="153"/>
      <c r="F68" s="64">
        <v>0</v>
      </c>
      <c r="G68" s="64">
        <v>0</v>
      </c>
      <c r="H68" s="83">
        <f t="shared" si="1"/>
        <v>0</v>
      </c>
    </row>
    <row r="69" spans="1:8" x14ac:dyDescent="0.35">
      <c r="A69" s="98"/>
      <c r="B69" s="99"/>
      <c r="C69" s="150"/>
      <c r="D69" s="153"/>
      <c r="E69" s="153"/>
      <c r="F69" s="64">
        <v>0</v>
      </c>
      <c r="G69" s="64">
        <v>0</v>
      </c>
      <c r="H69" s="83">
        <f t="shared" si="1"/>
        <v>0</v>
      </c>
    </row>
    <row r="70" spans="1:8" x14ac:dyDescent="0.35">
      <c r="A70" s="98"/>
      <c r="B70" s="99"/>
      <c r="C70" s="150"/>
      <c r="D70" s="153"/>
      <c r="E70" s="153"/>
      <c r="F70" s="64">
        <v>0</v>
      </c>
      <c r="G70" s="64">
        <v>0</v>
      </c>
      <c r="H70" s="83">
        <f t="shared" si="1"/>
        <v>0</v>
      </c>
    </row>
    <row r="71" spans="1:8" x14ac:dyDescent="0.35">
      <c r="A71" s="98"/>
      <c r="B71" s="99"/>
      <c r="C71" s="150"/>
      <c r="D71" s="153"/>
      <c r="E71" s="153"/>
      <c r="F71" s="64">
        <v>0</v>
      </c>
      <c r="G71" s="64">
        <v>0</v>
      </c>
      <c r="H71" s="83">
        <f t="shared" si="1"/>
        <v>0</v>
      </c>
    </row>
    <row r="72" spans="1:8" x14ac:dyDescent="0.35">
      <c r="A72" s="98"/>
      <c r="B72" s="99"/>
      <c r="C72" s="150"/>
      <c r="D72" s="153"/>
      <c r="E72" s="153"/>
      <c r="F72" s="64">
        <v>0</v>
      </c>
      <c r="G72" s="64">
        <v>0</v>
      </c>
      <c r="H72" s="83">
        <f t="shared" si="1"/>
        <v>0</v>
      </c>
    </row>
    <row r="73" spans="1:8" x14ac:dyDescent="0.35">
      <c r="A73" s="98"/>
      <c r="B73" s="99"/>
      <c r="C73" s="150"/>
      <c r="D73" s="153"/>
      <c r="E73" s="153"/>
      <c r="F73" s="64">
        <v>0</v>
      </c>
      <c r="G73" s="64">
        <v>0</v>
      </c>
      <c r="H73" s="83">
        <f t="shared" si="1"/>
        <v>0</v>
      </c>
    </row>
    <row r="74" spans="1:8" x14ac:dyDescent="0.35">
      <c r="A74" s="98"/>
      <c r="B74" s="99"/>
      <c r="C74" s="150"/>
      <c r="D74" s="153"/>
      <c r="E74" s="153"/>
      <c r="F74" s="64">
        <v>0</v>
      </c>
      <c r="G74" s="64">
        <v>0</v>
      </c>
      <c r="H74" s="83">
        <f t="shared" si="1"/>
        <v>0</v>
      </c>
    </row>
    <row r="75" spans="1:8" x14ac:dyDescent="0.35">
      <c r="A75" s="98"/>
      <c r="B75" s="99"/>
      <c r="C75" s="150"/>
      <c r="D75" s="153"/>
      <c r="E75" s="153"/>
      <c r="F75" s="64">
        <v>0</v>
      </c>
      <c r="G75" s="64">
        <v>0</v>
      </c>
      <c r="H75" s="83">
        <f t="shared" si="1"/>
        <v>0</v>
      </c>
    </row>
    <row r="76" spans="1:8" x14ac:dyDescent="0.35">
      <c r="A76" s="98"/>
      <c r="B76" s="99"/>
      <c r="C76" s="150"/>
      <c r="D76" s="153"/>
      <c r="E76" s="153"/>
      <c r="F76" s="64">
        <v>0</v>
      </c>
      <c r="G76" s="64">
        <v>0</v>
      </c>
      <c r="H76" s="83">
        <f t="shared" si="1"/>
        <v>0</v>
      </c>
    </row>
    <row r="77" spans="1:8" x14ac:dyDescent="0.35">
      <c r="A77" s="98"/>
      <c r="B77" s="99"/>
      <c r="C77" s="150"/>
      <c r="D77" s="153"/>
      <c r="E77" s="153"/>
      <c r="F77" s="64">
        <v>0</v>
      </c>
      <c r="G77" s="64">
        <v>0</v>
      </c>
      <c r="H77" s="83">
        <f t="shared" si="1"/>
        <v>0</v>
      </c>
    </row>
    <row r="78" spans="1:8" x14ac:dyDescent="0.35">
      <c r="A78" s="100"/>
      <c r="B78" s="113"/>
      <c r="C78" s="150"/>
      <c r="D78" s="153"/>
      <c r="E78" s="153"/>
      <c r="F78" s="64">
        <v>0</v>
      </c>
      <c r="G78" s="64">
        <v>0</v>
      </c>
      <c r="H78" s="83">
        <f t="shared" si="1"/>
        <v>0</v>
      </c>
    </row>
    <row r="79" spans="1:8" x14ac:dyDescent="0.35">
      <c r="A79" s="100"/>
      <c r="B79" s="113"/>
      <c r="C79" s="150"/>
      <c r="D79" s="153"/>
      <c r="E79" s="153"/>
      <c r="F79" s="64">
        <v>0</v>
      </c>
      <c r="G79" s="64">
        <v>0</v>
      </c>
      <c r="H79" s="83">
        <f t="shared" si="1"/>
        <v>0</v>
      </c>
    </row>
    <row r="80" spans="1:8" x14ac:dyDescent="0.35">
      <c r="A80" s="62" t="s">
        <v>24</v>
      </c>
      <c r="B80" s="63"/>
      <c r="C80" s="67"/>
      <c r="D80" s="67"/>
      <c r="E80" s="49" t="s">
        <v>51</v>
      </c>
      <c r="F80" s="69">
        <f>SUM(F54:F79)</f>
        <v>0</v>
      </c>
      <c r="G80" s="68">
        <f>SUM(G54:G79)</f>
        <v>0</v>
      </c>
      <c r="H80" s="71">
        <f>SUM(H54:H79)</f>
        <v>0</v>
      </c>
    </row>
    <row r="81" spans="1:8" ht="15" thickBot="1" x14ac:dyDescent="0.4">
      <c r="A81" s="33" t="s">
        <v>31</v>
      </c>
      <c r="B81" s="34"/>
      <c r="C81" s="50"/>
      <c r="D81" s="50"/>
      <c r="E81" s="51"/>
      <c r="F81" s="18"/>
      <c r="G81" s="42"/>
      <c r="H81" s="52"/>
    </row>
    <row r="82" spans="1:8" ht="18.5" x14ac:dyDescent="0.45">
      <c r="A82" s="108" t="s">
        <v>53</v>
      </c>
      <c r="B82" s="109"/>
      <c r="C82" s="109"/>
      <c r="D82" s="109"/>
      <c r="E82" s="109"/>
      <c r="F82" s="109"/>
      <c r="G82" s="109"/>
      <c r="H82" s="110"/>
    </row>
    <row r="83" spans="1:8" x14ac:dyDescent="0.35">
      <c r="A83" s="111" t="s">
        <v>10</v>
      </c>
      <c r="B83" s="112"/>
      <c r="C83" s="149" t="s">
        <v>11</v>
      </c>
      <c r="D83" s="149"/>
      <c r="E83" s="149"/>
      <c r="F83" s="29" t="s">
        <v>13</v>
      </c>
      <c r="G83" s="11" t="s">
        <v>12</v>
      </c>
      <c r="H83" s="10" t="s">
        <v>8</v>
      </c>
    </row>
    <row r="84" spans="1:8" x14ac:dyDescent="0.35">
      <c r="A84" s="133" t="s">
        <v>9</v>
      </c>
      <c r="B84" s="134"/>
      <c r="C84" s="152"/>
      <c r="D84" s="152"/>
      <c r="E84" s="152"/>
      <c r="F84" s="74">
        <v>0</v>
      </c>
      <c r="G84" s="44">
        <v>25</v>
      </c>
      <c r="H84" s="45">
        <f>+F84*G84</f>
        <v>0</v>
      </c>
    </row>
    <row r="85" spans="1:8" x14ac:dyDescent="0.35">
      <c r="A85" s="133" t="s">
        <v>9</v>
      </c>
      <c r="B85" s="134"/>
      <c r="C85" s="113"/>
      <c r="D85" s="113"/>
      <c r="E85" s="113"/>
      <c r="F85" s="75">
        <v>0</v>
      </c>
      <c r="G85" s="46">
        <v>25</v>
      </c>
      <c r="H85" s="47">
        <f>+F85*G85</f>
        <v>0</v>
      </c>
    </row>
    <row r="86" spans="1:8" x14ac:dyDescent="0.35">
      <c r="A86" s="133" t="s">
        <v>1</v>
      </c>
      <c r="B86" s="134"/>
      <c r="C86" s="150"/>
      <c r="D86" s="151"/>
      <c r="E86" s="151"/>
      <c r="F86" s="151"/>
      <c r="G86" s="99"/>
      <c r="H86" s="48">
        <v>0</v>
      </c>
    </row>
    <row r="87" spans="1:8" x14ac:dyDescent="0.35">
      <c r="A87" s="14" t="s">
        <v>1</v>
      </c>
      <c r="B87" s="3"/>
      <c r="C87" s="150"/>
      <c r="D87" s="151"/>
      <c r="E87" s="151"/>
      <c r="F87" s="151"/>
      <c r="G87" s="99"/>
      <c r="H87" s="48">
        <v>0</v>
      </c>
    </row>
    <row r="88" spans="1:8" x14ac:dyDescent="0.35">
      <c r="A88" s="14" t="s">
        <v>1</v>
      </c>
      <c r="B88" s="3"/>
      <c r="C88" s="150"/>
      <c r="D88" s="151"/>
      <c r="E88" s="151"/>
      <c r="F88" s="151"/>
      <c r="G88" s="99"/>
      <c r="H88" s="48">
        <v>0</v>
      </c>
    </row>
    <row r="89" spans="1:8" x14ac:dyDescent="0.35">
      <c r="A89" s="14" t="s">
        <v>1</v>
      </c>
      <c r="B89" s="3"/>
      <c r="C89" s="150"/>
      <c r="D89" s="151"/>
      <c r="E89" s="151"/>
      <c r="F89" s="151"/>
      <c r="G89" s="99"/>
      <c r="H89" s="48">
        <v>0</v>
      </c>
    </row>
    <row r="90" spans="1:8" x14ac:dyDescent="0.35">
      <c r="A90" s="14" t="s">
        <v>1</v>
      </c>
      <c r="B90" s="3"/>
      <c r="C90" s="150"/>
      <c r="D90" s="151"/>
      <c r="E90" s="151"/>
      <c r="F90" s="151"/>
      <c r="G90" s="99"/>
      <c r="H90" s="48">
        <v>0</v>
      </c>
    </row>
    <row r="91" spans="1:8" x14ac:dyDescent="0.35">
      <c r="A91" s="14" t="s">
        <v>1</v>
      </c>
      <c r="B91" s="3"/>
      <c r="C91" s="150"/>
      <c r="D91" s="151"/>
      <c r="E91" s="151"/>
      <c r="F91" s="151"/>
      <c r="G91" s="99"/>
      <c r="H91" s="48">
        <v>0</v>
      </c>
    </row>
    <row r="92" spans="1:8" x14ac:dyDescent="0.35">
      <c r="A92" s="146" t="s">
        <v>26</v>
      </c>
      <c r="B92" s="147"/>
      <c r="C92" s="148"/>
      <c r="D92" s="13"/>
      <c r="E92" s="13"/>
      <c r="F92" s="13"/>
      <c r="G92" s="9" t="s">
        <v>33</v>
      </c>
      <c r="H92" s="43">
        <f>SUM(H84:H91)</f>
        <v>0</v>
      </c>
    </row>
    <row r="93" spans="1:8" ht="15" thickBot="1" x14ac:dyDescent="0.4">
      <c r="A93" s="20"/>
      <c r="B93" s="18"/>
      <c r="C93" s="18"/>
      <c r="D93" s="41" t="s">
        <v>30</v>
      </c>
      <c r="E93" s="18"/>
      <c r="F93" s="18"/>
      <c r="G93" s="18"/>
      <c r="H93" s="19"/>
    </row>
  </sheetData>
  <sheetProtection formatCells="0"/>
  <mergeCells count="133"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A57:B5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53:E53"/>
    <mergeCell ref="C54:E54"/>
    <mergeCell ref="C55:E55"/>
    <mergeCell ref="C56:E56"/>
    <mergeCell ref="C57:E57"/>
    <mergeCell ref="A14:B14"/>
    <mergeCell ref="A13:B13"/>
    <mergeCell ref="A55:B55"/>
    <mergeCell ref="A58:B58"/>
    <mergeCell ref="A59:B59"/>
    <mergeCell ref="A24:H24"/>
    <mergeCell ref="A17:B17"/>
    <mergeCell ref="A21:B21"/>
    <mergeCell ref="A20:B20"/>
    <mergeCell ref="A19:B19"/>
    <mergeCell ref="A18:B18"/>
    <mergeCell ref="F51:H51"/>
    <mergeCell ref="A53:B53"/>
    <mergeCell ref="A54:B54"/>
    <mergeCell ref="A25:B25"/>
    <mergeCell ref="C25:E25"/>
    <mergeCell ref="C26:E26"/>
    <mergeCell ref="G32:H32"/>
    <mergeCell ref="C28:G28"/>
    <mergeCell ref="A29:F29"/>
    <mergeCell ref="A49:H49"/>
    <mergeCell ref="F40:H40"/>
    <mergeCell ref="F42:H42"/>
    <mergeCell ref="A47:H47"/>
    <mergeCell ref="A48:H48"/>
    <mergeCell ref="F44:H44"/>
    <mergeCell ref="A56:B56"/>
    <mergeCell ref="C91:G91"/>
    <mergeCell ref="A70:B70"/>
    <mergeCell ref="A65:B65"/>
    <mergeCell ref="A67:B67"/>
    <mergeCell ref="A74:B74"/>
    <mergeCell ref="A60:B60"/>
    <mergeCell ref="A61:B61"/>
    <mergeCell ref="A62:B62"/>
    <mergeCell ref="A63:B63"/>
    <mergeCell ref="A64:B64"/>
    <mergeCell ref="A69:B69"/>
    <mergeCell ref="A68:B68"/>
    <mergeCell ref="A66:B66"/>
    <mergeCell ref="C77:E77"/>
    <mergeCell ref="C78:E78"/>
    <mergeCell ref="C79:E79"/>
    <mergeCell ref="C67:E67"/>
    <mergeCell ref="C68:E68"/>
    <mergeCell ref="C69:E69"/>
    <mergeCell ref="C70:E70"/>
    <mergeCell ref="C71:E71"/>
    <mergeCell ref="C72:E72"/>
    <mergeCell ref="C73:E73"/>
    <mergeCell ref="C74:E74"/>
    <mergeCell ref="A92:C92"/>
    <mergeCell ref="A82:H82"/>
    <mergeCell ref="A83:B83"/>
    <mergeCell ref="C83:E83"/>
    <mergeCell ref="A84:B84"/>
    <mergeCell ref="A71:B71"/>
    <mergeCell ref="A73:B73"/>
    <mergeCell ref="C88:G88"/>
    <mergeCell ref="C89:G89"/>
    <mergeCell ref="C90:G90"/>
    <mergeCell ref="C84:E84"/>
    <mergeCell ref="C86:G86"/>
    <mergeCell ref="C85:E85"/>
    <mergeCell ref="C87:G87"/>
    <mergeCell ref="A72:B72"/>
    <mergeCell ref="A86:B86"/>
    <mergeCell ref="A85:B85"/>
    <mergeCell ref="A77:B77"/>
    <mergeCell ref="A79:B79"/>
    <mergeCell ref="A75:B75"/>
    <mergeCell ref="A76:B76"/>
    <mergeCell ref="A78:B78"/>
    <mergeCell ref="C75:E75"/>
    <mergeCell ref="C76:E76"/>
    <mergeCell ref="F41:H41"/>
    <mergeCell ref="F43:H43"/>
    <mergeCell ref="A52:H52"/>
    <mergeCell ref="A16:B16"/>
    <mergeCell ref="C27:G27"/>
    <mergeCell ref="B34:E34"/>
    <mergeCell ref="B35:E35"/>
    <mergeCell ref="F45:H45"/>
    <mergeCell ref="A31:H31"/>
    <mergeCell ref="E38:H38"/>
    <mergeCell ref="A26:B26"/>
    <mergeCell ref="B36:E36"/>
    <mergeCell ref="G35:H35"/>
    <mergeCell ref="G36:H36"/>
    <mergeCell ref="F39:H39"/>
    <mergeCell ref="A39:C39"/>
    <mergeCell ref="A1:H1"/>
    <mergeCell ref="A2:H2"/>
    <mergeCell ref="A11:B11"/>
    <mergeCell ref="A10:B10"/>
    <mergeCell ref="A9:B9"/>
    <mergeCell ref="A22:D22"/>
    <mergeCell ref="F3:H3"/>
    <mergeCell ref="F4:H4"/>
    <mergeCell ref="F5:H5"/>
    <mergeCell ref="A7:H7"/>
    <mergeCell ref="A8:B8"/>
    <mergeCell ref="A15:B15"/>
    <mergeCell ref="A12:B12"/>
  </mergeCells>
  <pageMargins left="0.25" right="0.2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3"/>
  <sheetViews>
    <sheetView workbookViewId="0">
      <selection activeCell="C39" sqref="C39"/>
    </sheetView>
  </sheetViews>
  <sheetFormatPr defaultRowHeight="14.5" x14ac:dyDescent="0.35"/>
  <sheetData>
    <row r="5" spans="3:4" x14ac:dyDescent="0.35">
      <c r="C5" s="1"/>
    </row>
    <row r="6" spans="3:4" x14ac:dyDescent="0.35">
      <c r="C6" s="1"/>
    </row>
    <row r="7" spans="3:4" x14ac:dyDescent="0.35">
      <c r="C7" s="1"/>
    </row>
    <row r="8" spans="3:4" x14ac:dyDescent="0.35">
      <c r="C8" s="1"/>
    </row>
    <row r="9" spans="3:4" x14ac:dyDescent="0.35">
      <c r="C9" s="1"/>
    </row>
    <row r="10" spans="3:4" x14ac:dyDescent="0.35">
      <c r="C10" s="1"/>
      <c r="D10" s="1"/>
    </row>
    <row r="11" spans="3:4" x14ac:dyDescent="0.35">
      <c r="C11" s="1"/>
    </row>
    <row r="12" spans="3:4" x14ac:dyDescent="0.35">
      <c r="C12" s="1"/>
    </row>
    <row r="13" spans="3:4" x14ac:dyDescent="0.35">
      <c r="C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0_Show xmlns="d6a402c2-6f55-4444-9f75-7a0c5427824d">false</No_x0020_Show>
    <Display_x0020_On xmlns="d6a402c2-6f55-4444-9f75-7a0c5427824d">
      <Value>REC_FIRE</Value>
    </Display_x0020_On>
    <Publication_x0020_Type xmlns="d6a402c2-6f55-4444-9f75-7a0c5427824d">Publications</Publication_x0020_Type>
    <Document_x0020_Description xmlns="d6a402c2-6f55-4444-9f75-7a0c5427824d">Phase II Reimbursment Form</Document_x0020_Descrip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s" ma:contentTypeID="0x0101006B11CAB9DD3AD14ABDA9081B1E83275E008585E091D4FCAA4B88663916472B09FD" ma:contentTypeVersion="17" ma:contentTypeDescription="" ma:contentTypeScope="" ma:versionID="4c6a7873ce2e97d7b8403d1c182cc150">
  <xsd:schema xmlns:xsd="http://www.w3.org/2001/XMLSchema" xmlns:p="http://schemas.microsoft.com/office/2006/metadata/properties" xmlns:ns2="d6a402c2-6f55-4444-9f75-7a0c5427824d" targetNamespace="http://schemas.microsoft.com/office/2006/metadata/properties" ma:root="true" ma:fieldsID="ffaacac355ac354a2df57135465681fd" ns2:_="">
    <xsd:import namespace="d6a402c2-6f55-4444-9f75-7a0c5427824d"/>
    <xsd:element name="properties">
      <xsd:complexType>
        <xsd:sequence>
          <xsd:element name="documentManagement">
            <xsd:complexType>
              <xsd:all>
                <xsd:element ref="ns2:Display_x0020_On" minOccurs="0"/>
                <xsd:element ref="ns2:No_x0020_Show" minOccurs="0"/>
                <xsd:element ref="ns2:Publication_x0020_Type" minOccurs="0"/>
                <xsd:element ref="ns2:Document_x0020_Descrip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6a402c2-6f55-4444-9f75-7a0c5427824d" elementFormDefault="qualified">
    <xsd:import namespace="http://schemas.microsoft.com/office/2006/documentManagement/types"/>
    <xsd:element name="Display_x0020_On" ma:index="2" nillable="true" ma:displayName="Display On" ma:default="" ma:description="Specifies where to display item." ma:internalName="Display_x0020_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OME"/>
                    <xsd:enumeration value="REC_HM"/>
                    <xsd:enumeration value="REC_REC"/>
                    <xsd:enumeration value="REC_EDU"/>
                    <xsd:enumeration value="REC_CTZN"/>
                    <xsd:enumeration value="REC_FIRE"/>
                    <xsd:enumeration value="REC_HOWN"/>
                    <xsd:enumeration value="REC_LEG"/>
                    <xsd:enumeration value="BIZ_HM"/>
                    <xsd:enumeration value="BIZ_FP"/>
                    <xsd:enumeration value="BIZ_LEAS"/>
                    <xsd:enumeration value="BIZ_TRUST"/>
                    <xsd:enumeration value="BIZ_GOV"/>
                    <xsd:enumeration value="BIZ_INDS"/>
                    <xsd:enumeration value="BIZ_TS"/>
                    <xsd:enumeration value="SCI_HM"/>
                    <xsd:enumeration value="SCI_CONS"/>
                    <xsd:enumeration value="SCI_GEOL"/>
                    <xsd:enumeration value="SCI_AQM"/>
                    <xsd:enumeration value="SCI_FRST"/>
                    <xsd:enumeration value="SCI_WETL"/>
                    <xsd:enumeration value="SCI_SEPA"/>
                    <xsd:enumeration value="ABT_HM"/>
                    <xsd:enumeration value="ABT_MIS"/>
                    <xsd:enumeration value="ABT_DIV"/>
                    <xsd:enumeration value="ABT_RGN"/>
                    <xsd:enumeration value="ABT_BC"/>
                    <xsd:enumeration value="ABT_TRBL"/>
                    <xsd:enumeration value="ABT_DML"/>
                    <xsd:enumeration value="DIV_AQR"/>
                    <xsd:enumeration value="DIV_AMP"/>
                    <xsd:enumeration value="DIV_ENG"/>
                    <xsd:enumeration value="DIV_FM"/>
                    <xsd:enumeration value="DIV_FP"/>
                    <xsd:enumeration value="DIV_GER"/>
                    <xsd:enumeration value="DIV_HR"/>
                    <xsd:enumeration value="DIV_IT"/>
                    <xsd:enumeration value="DIV_LM"/>
                    <xsd:enumeration value="DIV_OBE"/>
                    <xsd:enumeration value="DIV_EM"/>
                    <xsd:enumeration value="DIV_PSL"/>
                    <xsd:enumeration value="DIV_RP"/>
                    <xsd:enumeration value="RGN_NE"/>
                    <xsd:enumeration value="RGN_NW"/>
                    <xsd:enumeration value="RGN_OLY"/>
                    <xsd:enumeration value="RGN_PC"/>
                    <xsd:enumeration value="RGN_SE"/>
                    <xsd:enumeration value="RGN_SPS"/>
                    <xsd:enumeration value="RGN_AQR"/>
                    <xsd:enumeration value="BC_BNR"/>
                    <xsd:enumeration value="BC_FIRE"/>
                    <xsd:enumeration value="BC_FP"/>
                    <xsd:enumeration value="BC_LNDBNK"/>
                    <xsd:enumeration value="BC_NATHRG"/>
                    <xsd:enumeration value="BC_SFLO"/>
                    <xsd:enumeration value="BC_SRVY"/>
                    <xsd:enumeration value="BC_WCFC"/>
                    <xsd:enumeration value="BC_GEOG"/>
                    <xsd:enumeration value="BC_FSTSTWD"/>
                    <xsd:enumeration value="BC_CMER"/>
                    <xsd:enumeration value="PR"/>
                    <xsd:enumeration value="FAQ"/>
                    <xsd:enumeration value="POL"/>
                  </xsd:restriction>
                </xsd:simpleType>
              </xsd:element>
            </xsd:sequence>
          </xsd:extension>
        </xsd:complexContent>
      </xsd:complexType>
    </xsd:element>
    <xsd:element name="No_x0020_Show" ma:index="3" nillable="true" ma:displayName="No Show" ma:default="0" ma:description="Check this box if the publication does not need to show in the Publications list." ma:internalName="No_x0020_Show">
      <xsd:simpleType>
        <xsd:restriction base="dms:Boolean"/>
      </xsd:simpleType>
    </xsd:element>
    <xsd:element name="Publication_x0020_Type" ma:index="4" nillable="true" ma:displayName="Publication Type" ma:default="" ma:format="RadioButtons" ma:internalName="Publication_x0020_Type">
      <xsd:simpleType>
        <xsd:restriction base="dms:Choice">
          <xsd:enumeration value="Agendas"/>
          <xsd:enumeration value="Data"/>
          <xsd:enumeration value="Forms"/>
          <xsd:enumeration value="Maps"/>
          <xsd:enumeration value="Minutes"/>
          <xsd:enumeration value="Publications"/>
          <xsd:enumeration value="Regulations"/>
          <xsd:enumeration value="Reports"/>
          <xsd:enumeration value="Research"/>
          <xsd:enumeration value="SEPA"/>
        </xsd:restriction>
      </xsd:simpleType>
    </xsd:element>
    <xsd:element name="Document_x0020_Description" ma:index="5" ma:displayName="Document Description" ma:default="" ma:internalName="Document_x0020_Descripti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5CCE1D-EBF3-422D-AA63-CDD18A27F9BB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6a402c2-6f55-4444-9f75-7a0c5427824d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1E441B2-B29F-403C-B04C-976288EE1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402c2-6f55-4444-9f75-7a0c542782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802EC82-100A-4E22-AAFA-A408B9FEE75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06FA67B-3145-4F0C-A63A-1DF1E91E6C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Reimbursement Justification</vt:lpstr>
      <vt:lpstr>Sheet2</vt:lpstr>
      <vt:lpstr>Sheet3</vt:lpstr>
    </vt:vector>
  </TitlesOfParts>
  <Company>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Phase II Reimbursment Form</dc:title>
  <dc:creator>rbhh490</dc:creator>
  <cp:lastModifiedBy>PEARCE, JANET (DNR)</cp:lastModifiedBy>
  <cp:lastPrinted>2016-11-03T16:37:30Z</cp:lastPrinted>
  <dcterms:created xsi:type="dcterms:W3CDTF">2011-12-20T17:13:35Z</dcterms:created>
  <dcterms:modified xsi:type="dcterms:W3CDTF">2021-10-14T16:21:45Z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Publications</vt:lpwstr>
  </property>
</Properties>
</file>